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SSSF\Resultatlistor\2017\"/>
    </mc:Choice>
  </mc:AlternateContent>
  <bookViews>
    <workbookView xWindow="109" yWindow="41" windowWidth="17715" windowHeight="11683" tabRatio="927"/>
  </bookViews>
  <sheets>
    <sheet name="Antal" sheetId="26" r:id="rId1"/>
    <sheet name="Namn" sheetId="27" r:id="rId2"/>
    <sheet name="COMINAZZO" sheetId="28" r:id="rId3"/>
    <sheet name="COLT" sheetId="29" r:id="rId4"/>
    <sheet name="KUTCHENREUTER" sheetId="30" r:id="rId5"/>
    <sheet name="MARIETT" sheetId="31" r:id="rId6"/>
    <sheet name="RUGER" sheetId="32" r:id="rId7"/>
    <sheet name="S&amp;W" sheetId="33" r:id="rId8"/>
    <sheet name="Kuchenreuter 50m" sheetId="34" r:id="rId9"/>
    <sheet name="DONALD MALSON" sheetId="23" r:id="rId10"/>
    <sheet name="KARBIN" sheetId="20" r:id="rId11"/>
    <sheet name="LAMARMORA" sheetId="17" r:id="rId12"/>
    <sheet name="REMINGTON 12,17" sheetId="10" r:id="rId13"/>
    <sheet name="REMINGTON" sheetId="9" r:id="rId14"/>
    <sheet name="MIQUELET" sheetId="12" r:id="rId15"/>
    <sheet name="MAXIMILIAN" sheetId="13" r:id="rId16"/>
    <sheet name="MINIÉ" sheetId="14" r:id="rId17"/>
    <sheet name="WHITWORTH" sheetId="15" r:id="rId18"/>
    <sheet name="VETTERLI" sheetId="16" r:id="rId19"/>
    <sheet name="PENNSYLVANIA" sheetId="18" r:id="rId20"/>
    <sheet name="Slätborrat slaglåsgevär Musköt" sheetId="24" r:id="rId21"/>
    <sheet name="VREDESCUP" sheetId="37" r:id="rId22"/>
  </sheets>
  <definedNames>
    <definedName name="_xlnm._FilterDatabase" localSheetId="3" hidden="1">COLT!$A$3:$N$17</definedName>
    <definedName name="_xlnm._FilterDatabase" localSheetId="2" hidden="1">COMINAZZO!$A$3:$B$24</definedName>
    <definedName name="_xlnm.Print_Area" localSheetId="0">Antal!$A$1:$E$34</definedName>
    <definedName name="_xlnm.Print_Area" localSheetId="3">COLT!$A$1:$O$17</definedName>
    <definedName name="_xlnm.Print_Area" localSheetId="2">COMINAZZO!$A$1:$O$11</definedName>
    <definedName name="_xlnm.Print_Area" localSheetId="9">'DONALD MALSON'!$A$1:$O$9</definedName>
    <definedName name="_xlnm.Print_Area" localSheetId="10">KARBIN!$A$1:$O$4</definedName>
    <definedName name="_xlnm.Print_Area" localSheetId="8">'Kuchenreuter 50m'!$A$1:$O$6</definedName>
    <definedName name="_xlnm.Print_Area" localSheetId="4">KUTCHENREUTER!$A$1:$O$25</definedName>
    <definedName name="_xlnm.Print_Area" localSheetId="11">LAMARMORA!$A$1:$P$8</definedName>
    <definedName name="_xlnm.Print_Area" localSheetId="5">MARIETT!$A$1:$O$33</definedName>
    <definedName name="_xlnm.Print_Area" localSheetId="15">MAXIMILIAN!$A$1:$P$17</definedName>
    <definedName name="_xlnm.Print_Area" localSheetId="16">MINIÉ!$A$1:$O$17</definedName>
    <definedName name="_xlnm.Print_Area" localSheetId="14">MIQUELET!$A$1:$P$6</definedName>
    <definedName name="_xlnm.Print_Area" localSheetId="1">Namn!$A$2:$E$115</definedName>
    <definedName name="_xlnm.Print_Area" localSheetId="19">PENNSYLVANIA!$A$1:$O$17</definedName>
    <definedName name="_xlnm.Print_Area" localSheetId="13">REMINGTON!$A$1:$O$11</definedName>
    <definedName name="_xlnm.Print_Area" localSheetId="12">'REMINGTON 12,17'!$A$1:$O$11</definedName>
    <definedName name="_xlnm.Print_Area" localSheetId="6">RUGER!$A$1:$O$16</definedName>
    <definedName name="_xlnm.Print_Area" localSheetId="7">'S&amp;W'!$A$1:$O$23</definedName>
    <definedName name="_xlnm.Print_Area" localSheetId="20">'Slätborrat slaglåsgevär Musköt'!$A$1:$O$4</definedName>
    <definedName name="_xlnm.Print_Area" localSheetId="18">VETTERLI!$A$1:$O$18</definedName>
    <definedName name="_xlnm.Print_Area" localSheetId="17">WHITWORTH!$A$1:$O$18</definedName>
    <definedName name="_xlnm.Print_Area" localSheetId="21">VREDESCUP!$A$1:$Q$7</definedName>
    <definedName name="VREDESCUP">VREDESCUP!#REF!</definedName>
  </definedNames>
  <calcPr calcId="152511"/>
</workbook>
</file>

<file path=xl/calcChain.xml><?xml version="1.0" encoding="utf-8"?>
<calcChain xmlns="http://schemas.openxmlformats.org/spreadsheetml/2006/main">
  <c r="N11" i="28" l="1"/>
  <c r="N8" i="28" l="1"/>
  <c r="N9" i="28"/>
  <c r="N10" i="28"/>
  <c r="N7" i="28"/>
  <c r="N6" i="28"/>
  <c r="N34" i="31" l="1"/>
  <c r="N5" i="31"/>
  <c r="N13" i="31"/>
  <c r="N33" i="31"/>
  <c r="N7" i="31"/>
  <c r="N32" i="31"/>
  <c r="N21" i="31"/>
  <c r="N28" i="31"/>
  <c r="N23" i="31"/>
  <c r="N26" i="31"/>
  <c r="N16" i="31"/>
  <c r="N20" i="31"/>
  <c r="N15" i="31"/>
  <c r="N22" i="31"/>
  <c r="N27" i="31"/>
  <c r="N6" i="31"/>
  <c r="N31" i="31"/>
  <c r="N19" i="31"/>
  <c r="N11" i="31"/>
  <c r="N30" i="31"/>
  <c r="N29" i="31"/>
  <c r="N17" i="31"/>
  <c r="N12" i="31"/>
  <c r="N14" i="31"/>
  <c r="N10" i="31"/>
  <c r="N4" i="31"/>
  <c r="N25" i="31"/>
  <c r="N8" i="31"/>
  <c r="N18" i="31"/>
  <c r="N9" i="31"/>
  <c r="N24" i="31"/>
  <c r="Q6" i="37" l="1"/>
  <c r="Q4" i="37" l="1"/>
  <c r="N20" i="33" l="1"/>
  <c r="N10" i="33"/>
  <c r="N18" i="33"/>
  <c r="N14" i="33"/>
  <c r="N17" i="33"/>
  <c r="N21" i="33"/>
  <c r="N15" i="33"/>
  <c r="N6" i="33"/>
  <c r="N23" i="33"/>
  <c r="N19" i="33"/>
  <c r="N11" i="33"/>
  <c r="N9" i="33"/>
  <c r="N4" i="33"/>
  <c r="N22" i="33"/>
  <c r="N8" i="33"/>
  <c r="N16" i="33"/>
  <c r="N12" i="33"/>
  <c r="N13" i="33"/>
  <c r="N5" i="33"/>
  <c r="N7" i="33"/>
  <c r="N4" i="28"/>
  <c r="N5" i="28"/>
  <c r="B26" i="26" l="1"/>
  <c r="N4" i="24" l="1"/>
  <c r="Q5" i="37" l="1"/>
  <c r="Q7" i="37"/>
  <c r="B18" i="26" l="1"/>
  <c r="E34" i="26"/>
  <c r="N25" i="30" l="1"/>
  <c r="N6" i="23"/>
  <c r="N7" i="23"/>
  <c r="N8" i="23"/>
  <c r="N4" i="23"/>
  <c r="N9" i="23"/>
  <c r="N16" i="29"/>
  <c r="N8" i="29"/>
  <c r="N4" i="30"/>
  <c r="N6" i="30"/>
  <c r="N7" i="30"/>
  <c r="N4" i="29" l="1"/>
  <c r="N14" i="29"/>
  <c r="N9" i="29"/>
  <c r="N13" i="29"/>
  <c r="N17" i="29"/>
  <c r="N11" i="29"/>
  <c r="N7" i="29"/>
  <c r="N10" i="29"/>
  <c r="N12" i="29"/>
  <c r="N5" i="29"/>
  <c r="O5" i="15"/>
  <c r="O4" i="15"/>
  <c r="N24" i="30"/>
  <c r="N19" i="30"/>
  <c r="N9" i="30"/>
  <c r="N23" i="30"/>
  <c r="N8" i="30"/>
  <c r="N20" i="30"/>
  <c r="N14" i="30"/>
  <c r="N17" i="30"/>
  <c r="N15" i="30"/>
  <c r="N12" i="30"/>
  <c r="N5" i="30"/>
  <c r="N21" i="30"/>
  <c r="N11" i="30"/>
  <c r="N18" i="30"/>
  <c r="N22" i="30"/>
  <c r="N10" i="30"/>
  <c r="N16" i="30"/>
  <c r="N16" i="32" l="1"/>
  <c r="N12" i="32"/>
  <c r="N6" i="34"/>
  <c r="N4" i="34"/>
  <c r="N5" i="34"/>
  <c r="N13" i="32"/>
  <c r="N7" i="32"/>
  <c r="N10" i="32"/>
  <c r="N4" i="32"/>
  <c r="N11" i="32"/>
  <c r="N14" i="32"/>
  <c r="N5" i="32"/>
  <c r="N8" i="32"/>
  <c r="N6" i="32"/>
  <c r="N9" i="32"/>
  <c r="N15" i="32"/>
  <c r="N13" i="30"/>
  <c r="N15" i="29"/>
  <c r="N6" i="29"/>
  <c r="O4" i="18"/>
  <c r="O9" i="16"/>
  <c r="O8" i="16"/>
  <c r="O5" i="14"/>
  <c r="O9" i="10"/>
  <c r="O4" i="10"/>
  <c r="O4" i="20"/>
  <c r="O4" i="14"/>
  <c r="O4" i="13"/>
  <c r="O6" i="16"/>
  <c r="O11" i="16"/>
  <c r="O10" i="16"/>
  <c r="O4" i="16"/>
  <c r="O7" i="17"/>
  <c r="O4" i="17"/>
  <c r="O6" i="17"/>
  <c r="O5" i="17"/>
  <c r="O6" i="10"/>
  <c r="O8" i="10"/>
  <c r="O7" i="10"/>
  <c r="O5" i="10"/>
  <c r="O11" i="10"/>
  <c r="N5" i="23"/>
  <c r="O6" i="12"/>
  <c r="O5" i="12"/>
  <c r="O4" i="12"/>
  <c r="O9" i="9"/>
  <c r="O4" i="9"/>
  <c r="O10" i="9"/>
  <c r="O11" i="9"/>
  <c r="O7" i="9"/>
  <c r="O8" i="9"/>
  <c r="O6" i="9"/>
  <c r="O10" i="10"/>
  <c r="O5" i="16"/>
  <c r="B17" i="26" l="1"/>
  <c r="B25" i="26"/>
  <c r="B5" i="26"/>
  <c r="B24" i="26"/>
  <c r="B22" i="26"/>
  <c r="B20" i="26"/>
  <c r="B21" i="26"/>
  <c r="B23" i="26"/>
  <c r="B14" i="26"/>
  <c r="B11" i="26"/>
  <c r="B10" i="26"/>
  <c r="B9" i="26"/>
  <c r="B7" i="26"/>
  <c r="B12" i="26"/>
  <c r="O8" i="17"/>
  <c r="B6" i="26" s="1"/>
  <c r="O7" i="16"/>
  <c r="B13" i="26" s="1"/>
  <c r="O5" i="9"/>
  <c r="B8" i="26" s="1"/>
  <c r="B4" i="26" l="1"/>
  <c r="B29" i="26" s="1"/>
  <c r="B34" i="26" l="1"/>
</calcChain>
</file>

<file path=xl/sharedStrings.xml><?xml version="1.0" encoding="utf-8"?>
<sst xmlns="http://schemas.openxmlformats.org/spreadsheetml/2006/main" count="456" uniqueCount="170">
  <si>
    <t>MÄTNING</t>
  </si>
  <si>
    <t>SUMMA</t>
  </si>
  <si>
    <t>RESULTAT REMINGTON</t>
  </si>
  <si>
    <t xml:space="preserve">RESULTAT REMINGTON 12;17 </t>
  </si>
  <si>
    <t>RESULTAT PENSYLVANIA</t>
  </si>
  <si>
    <t>RESULTAT LAMAMORA</t>
  </si>
  <si>
    <t>RESULTAT VETTERLI</t>
  </si>
  <si>
    <t>RESULTAT WITHWORTH</t>
  </si>
  <si>
    <t>RESULTAT MAXIMILAN</t>
  </si>
  <si>
    <t>RESULTAT MIGUELET</t>
  </si>
  <si>
    <t>Resultat KARBIN</t>
  </si>
  <si>
    <t>RESULTAT MINIE´</t>
  </si>
  <si>
    <t>RESULTAT DONALD MALSON</t>
  </si>
  <si>
    <t>Klasser</t>
  </si>
  <si>
    <t>Donald Malson</t>
  </si>
  <si>
    <t>Karbin</t>
  </si>
  <si>
    <t>Lamamore</t>
  </si>
  <si>
    <t>Remington 12,17</t>
  </si>
  <si>
    <t>Remington</t>
  </si>
  <si>
    <t>Miquelet</t>
  </si>
  <si>
    <t>Maximilian</t>
  </si>
  <si>
    <t>Miniè</t>
  </si>
  <si>
    <t>Whitworth</t>
  </si>
  <si>
    <t>Vetterli</t>
  </si>
  <si>
    <t>Pennsylvania</t>
  </si>
  <si>
    <t>Antal</t>
  </si>
  <si>
    <t>-</t>
  </si>
  <si>
    <t>Roland Gustafsson EVHF</t>
  </si>
  <si>
    <t>RESULTAT COMINAZZO</t>
  </si>
  <si>
    <t>RESULTAT COLT</t>
  </si>
  <si>
    <t>RESULTAT KUTCHENREUTER</t>
  </si>
  <si>
    <t>RESULTAT MARIETT</t>
  </si>
  <si>
    <t>RESULTAT RUGER</t>
  </si>
  <si>
    <t>RESULTAT S&amp;W</t>
  </si>
  <si>
    <t>Cominazzo</t>
  </si>
  <si>
    <t>Colt</t>
  </si>
  <si>
    <t>Kutchenreuter</t>
  </si>
  <si>
    <t>Mariett</t>
  </si>
  <si>
    <t>Ruger</t>
  </si>
  <si>
    <t>S&amp;W</t>
  </si>
  <si>
    <t>Rutger Hansfors ENSK</t>
  </si>
  <si>
    <t>Mats Andersson ENSK</t>
  </si>
  <si>
    <t>Jörgen Åberg ESSK</t>
  </si>
  <si>
    <t>Mats Westerling Ärla skf</t>
  </si>
  <si>
    <t>Per-Anders Rundlöf Ärla skf</t>
  </si>
  <si>
    <t>Mikael Eriksson ENSK</t>
  </si>
  <si>
    <t>Roger Carlsson ESS</t>
  </si>
  <si>
    <t>Per Edblad PK Ena</t>
  </si>
  <si>
    <t>Paul Mardonovich Närtuna Gottröra</t>
  </si>
  <si>
    <t>Rolf Enqvist Närtuna Gottröra</t>
  </si>
  <si>
    <t>Leif Sandberg Hallstavik</t>
  </si>
  <si>
    <t>Leif Gäverth F16</t>
  </si>
  <si>
    <t>Pekka Muhonen ENSK</t>
  </si>
  <si>
    <t>Antal skyttar:</t>
  </si>
  <si>
    <t>Michael Karlsson Närtuna Gottröra</t>
  </si>
  <si>
    <t>Tomas Lindgren Hallsberg PK</t>
  </si>
  <si>
    <t>Krister Lundvall Södertälje PK</t>
  </si>
  <si>
    <t>Ulf Hellstenius Närtuna Gottröra</t>
  </si>
  <si>
    <t>Jiri Koznar Södertälje PK</t>
  </si>
  <si>
    <t>Pontus Alenfelt Smedsbo</t>
  </si>
  <si>
    <t>Hasse Norström Edsvalla SKF</t>
  </si>
  <si>
    <t>Leif Adolfsson Edsvalla SKF</t>
  </si>
  <si>
    <t>Patrik Thorell Hallsberg</t>
  </si>
  <si>
    <t>Geoffrey Metz Närtuna Gottröra</t>
  </si>
  <si>
    <t>Thor-Björn Karlsson Närtuna Gottröra</t>
  </si>
  <si>
    <t>Roland Andersson Hallsberg PK</t>
  </si>
  <si>
    <t>Lennart Säterberg Östhammars PK</t>
  </si>
  <si>
    <t>Lars Blom Smedsbo</t>
  </si>
  <si>
    <t>Odysseas Komnonos Upp väsby PSK</t>
  </si>
  <si>
    <t>Lars Nilsson St. Eriks PSK</t>
  </si>
  <si>
    <t>Anders Bergkvist BASK</t>
  </si>
  <si>
    <t>Roger Adolfsson ESS</t>
  </si>
  <si>
    <t>Ingo Blomström Smedsbo PK</t>
  </si>
  <si>
    <t>David Haugart ESS</t>
  </si>
  <si>
    <t>Håkan Bergström UVPSK</t>
  </si>
  <si>
    <t>Boje Persson UVPSK</t>
  </si>
  <si>
    <t>Crister Andersson Kumla SSK</t>
  </si>
  <si>
    <t>Michael Granat Kumla SSK</t>
  </si>
  <si>
    <t>Leif Hellman ENSK</t>
  </si>
  <si>
    <t>Per Zackrison Lunds PK</t>
  </si>
  <si>
    <t>Johan Forsberg BASK</t>
  </si>
  <si>
    <t>Kenneth Malm ESSK</t>
  </si>
  <si>
    <t>Klas Kindberg Närtuna Gottröra</t>
  </si>
  <si>
    <t>Totalt start:</t>
  </si>
  <si>
    <t>Bosse Hasselberg BASK</t>
  </si>
  <si>
    <t>Anders Johansson SAF</t>
  </si>
  <si>
    <t>Jan Erik Nyzell ENSK</t>
  </si>
  <si>
    <t>Mikael Lauth Smedsbo PK</t>
  </si>
  <si>
    <t>Kai Lidström ENSK</t>
  </si>
  <si>
    <t>Timo Kähkönen ENSK</t>
  </si>
  <si>
    <t>Roger Eriksson ENSK</t>
  </si>
  <si>
    <t>Sven Walman St Erik</t>
  </si>
  <si>
    <t>Hans Olsson Karlskoga PK</t>
  </si>
  <si>
    <t>Mikael Lindström ESS</t>
  </si>
  <si>
    <t>Roland Andersson Hallstaberg PK</t>
  </si>
  <si>
    <t>Rolf Alexandersson OPK</t>
  </si>
  <si>
    <t>Sten Löfberg St Erik</t>
  </si>
  <si>
    <t>Torbjörn Nyström ESS</t>
  </si>
  <si>
    <t>Stig Lindahl Närtuna Gottröra</t>
  </si>
  <si>
    <t>Peter Holm Hallsberg PK</t>
  </si>
  <si>
    <t>Nils-Gunnar Björkqvist Jämjö SF</t>
  </si>
  <si>
    <t>Johan Andersson SAF</t>
  </si>
  <si>
    <t>Håkan Karlsson Kumla SS</t>
  </si>
  <si>
    <t>Jörgen Duberg Tysslinge SK</t>
  </si>
  <si>
    <t>P</t>
  </si>
  <si>
    <t>Pär Söderström</t>
  </si>
  <si>
    <t>Kenneth Johansson SAF</t>
  </si>
  <si>
    <t>Lars Beyner Närtuna Gottröra</t>
  </si>
  <si>
    <t>Sasha Kähkönen ENSK</t>
  </si>
  <si>
    <t>Namn/Klubb</t>
  </si>
  <si>
    <t>Georg Wallinder ESS</t>
  </si>
  <si>
    <t>Tommy Andersson St Erik</t>
  </si>
  <si>
    <t>Stefan Petersson Hallstaberg PK</t>
  </si>
  <si>
    <t>Per-Olof Olausson Falubygdens</t>
  </si>
  <si>
    <t>Vredes Cup</t>
  </si>
  <si>
    <t>Rickhard Andersson Skurups PSF</t>
  </si>
  <si>
    <t>Karl-Johan Karlsson  Knivsta JSK</t>
  </si>
  <si>
    <t>Hans Hågebrand Smedsbo PK</t>
  </si>
  <si>
    <t>Peter Ahlen Hj?????</t>
  </si>
  <si>
    <t>Mattias Lagebäck Närtuna Gottröra SKG</t>
  </si>
  <si>
    <t>Jonas Johansson Närtuna Gottröra SKF</t>
  </si>
  <si>
    <t>Vredes CUP</t>
  </si>
  <si>
    <t>Ove Kerpnäs Närtuna Gottröra</t>
  </si>
  <si>
    <t>Erik Nord Oxelösund PK</t>
  </si>
  <si>
    <t>Lars Berglund Friskyttarna</t>
  </si>
  <si>
    <t>Aprilröken</t>
  </si>
  <si>
    <t>Slätborrat slaglåsgevär/Musköt</t>
  </si>
  <si>
    <t>Kuchenreuter 50m</t>
  </si>
  <si>
    <t>Totalt</t>
  </si>
  <si>
    <t>Alf Luth Ramsberg PSK</t>
  </si>
  <si>
    <t>x</t>
  </si>
  <si>
    <t>Namn</t>
  </si>
  <si>
    <t>Betalat</t>
  </si>
  <si>
    <t>RESULTAT Rutger Kuchenreuter 50m</t>
  </si>
  <si>
    <t>Bo Lindström PK-ENA</t>
  </si>
  <si>
    <t>Fredrik Gåård Österhammars PK</t>
  </si>
  <si>
    <t>Björn Juhlin Närtuna ENSK</t>
  </si>
  <si>
    <t>Elisabet Wallinder ESS</t>
  </si>
  <si>
    <t>Lars Nilsson Närtuna Gottröra</t>
  </si>
  <si>
    <t>Lars Arvidsson Stockholm Amatör</t>
  </si>
  <si>
    <t>Georg Henriksson Smedbo PK</t>
  </si>
  <si>
    <t>Catharina Evensen Kumla SS</t>
  </si>
  <si>
    <t>Tommy Hellman ENSK</t>
  </si>
  <si>
    <t>Lars Berglund ENSK</t>
  </si>
  <si>
    <t>Eskilstuna Hugelsta 2017-04-22</t>
  </si>
  <si>
    <t>Peter Gustafsson Edsvalla SFK</t>
  </si>
  <si>
    <t>Jan Larsson Rannsberg RPSK</t>
  </si>
  <si>
    <t>Håkan Bergström Bergknallen</t>
  </si>
  <si>
    <t>Sami Minkkinen ENSK</t>
  </si>
  <si>
    <t>Mattias Nordström Ramsbergs PSK</t>
  </si>
  <si>
    <t>Jan Larsson Ramsberg RPSK</t>
  </si>
  <si>
    <t>Crister Björnberg Falköping SSK</t>
  </si>
  <si>
    <t>Jakob Nilsson PK-ENA</t>
  </si>
  <si>
    <t>Rolf Pettersson Rättviksskyttegille</t>
  </si>
  <si>
    <t>x senare?</t>
  </si>
  <si>
    <t>Birgitta Björnberg Falköping SSK</t>
  </si>
  <si>
    <t>Karl Johan Karlsson NTG</t>
  </si>
  <si>
    <t>Lennart Dalson Smedsbo PK</t>
  </si>
  <si>
    <t>Göran Olsson ESK</t>
  </si>
  <si>
    <t>Thomas Nilsson PK Ena</t>
  </si>
  <si>
    <t>Thorbjörn Nyström ESS</t>
  </si>
  <si>
    <t>Magnus Bonan Mariestad</t>
  </si>
  <si>
    <t>Tomas Luth Ramsberg</t>
  </si>
  <si>
    <t>Lennart Eriksson Hallstavik PSK</t>
  </si>
  <si>
    <t>Kars Käck Hallsbergs PK</t>
  </si>
  <si>
    <t>Roland Sisask Hallstavik</t>
  </si>
  <si>
    <t>Hans Esbjörnsson Ärla</t>
  </si>
  <si>
    <t>mät 2</t>
  </si>
  <si>
    <t>mät 1</t>
  </si>
  <si>
    <t>avbröt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</si>
</sst>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u/>
      <sz val="11"/>
      <name val="Arial"/>
      <family val="2"/>
    </font>
    <font>
      <b/>
      <sz val="36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6" fillId="0" borderId="1" xfId="0" applyFont="1" applyBorder="1"/>
    <xf numFmtId="0" fontId="5" fillId="0" borderId="1" xfId="0" applyFont="1" applyBorder="1"/>
    <xf numFmtId="0" fontId="4" fillId="0" borderId="0" xfId="0" applyFont="1"/>
    <xf numFmtId="0" fontId="3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1" fillId="0" borderId="0" xfId="0" applyFont="1"/>
    <xf numFmtId="0" fontId="8" fillId="2" borderId="0" xfId="0" applyFont="1" applyFill="1"/>
    <xf numFmtId="0" fontId="11" fillId="2" borderId="0" xfId="1" applyFont="1" applyFill="1"/>
    <xf numFmtId="0" fontId="5" fillId="2" borderId="0" xfId="0" applyFont="1" applyFill="1"/>
    <xf numFmtId="0" fontId="1" fillId="2" borderId="0" xfId="0" applyFont="1" applyFill="1"/>
    <xf numFmtId="0" fontId="12" fillId="3" borderId="0" xfId="0" applyFont="1" applyFill="1"/>
    <xf numFmtId="0" fontId="9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0" fillId="0" borderId="2" xfId="0" applyBorder="1"/>
    <xf numFmtId="0" fontId="0" fillId="0" borderId="0" xfId="0" applyBorder="1"/>
    <xf numFmtId="0" fontId="10" fillId="3" borderId="0" xfId="0" applyFont="1" applyFill="1"/>
    <xf numFmtId="0" fontId="8" fillId="4" borderId="0" xfId="0" applyFont="1" applyFill="1"/>
    <xf numFmtId="0" fontId="0" fillId="4" borderId="0" xfId="0" applyFill="1"/>
    <xf numFmtId="0" fontId="5" fillId="4" borderId="0" xfId="0" applyFont="1" applyFill="1"/>
    <xf numFmtId="0" fontId="1" fillId="4" borderId="0" xfId="0" applyFont="1" applyFill="1"/>
    <xf numFmtId="0" fontId="10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4" fillId="0" borderId="0" xfId="0" applyFont="1" applyAlignment="1">
      <alignment horizontal="center"/>
    </xf>
    <xf numFmtId="0" fontId="15" fillId="4" borderId="0" xfId="0" applyFont="1" applyFill="1"/>
    <xf numFmtId="0" fontId="12" fillId="0" borderId="0" xfId="0" applyFont="1" applyFill="1" applyBorder="1"/>
    <xf numFmtId="0" fontId="10" fillId="0" borderId="0" xfId="0" applyFont="1" applyFill="1" applyBorder="1"/>
    <xf numFmtId="0" fontId="12" fillId="3" borderId="0" xfId="0" applyFont="1" applyFill="1" applyAlignment="1">
      <alignment horizontal="right"/>
    </xf>
    <xf numFmtId="0" fontId="5" fillId="5" borderId="0" xfId="0" applyFont="1" applyFill="1"/>
    <xf numFmtId="0" fontId="16" fillId="4" borderId="0" xfId="0" applyFont="1" applyFill="1"/>
    <xf numFmtId="0" fontId="11" fillId="4" borderId="0" xfId="1" applyFont="1" applyFill="1"/>
    <xf numFmtId="0" fontId="11" fillId="6" borderId="0" xfId="1" applyFont="1" applyFill="1"/>
    <xf numFmtId="0" fontId="5" fillId="6" borderId="0" xfId="0" applyFont="1" applyFill="1"/>
    <xf numFmtId="0" fontId="8" fillId="6" borderId="0" xfId="0" applyFont="1" applyFill="1"/>
    <xf numFmtId="0" fontId="15" fillId="6" borderId="0" xfId="0" applyFont="1" applyFill="1"/>
    <xf numFmtId="0" fontId="17" fillId="5" borderId="0" xfId="1" applyFont="1" applyFill="1"/>
    <xf numFmtId="0" fontId="0" fillId="6" borderId="0" xfId="0" applyFill="1"/>
    <xf numFmtId="0" fontId="1" fillId="6" borderId="0" xfId="0" applyFont="1" applyFill="1"/>
    <xf numFmtId="0" fontId="18" fillId="6" borderId="0" xfId="0" applyFont="1" applyFill="1"/>
    <xf numFmtId="0" fontId="18" fillId="4" borderId="0" xfId="0" applyFont="1" applyFill="1"/>
    <xf numFmtId="0" fontId="16" fillId="6" borderId="0" xfId="0" applyFont="1" applyFill="1"/>
    <xf numFmtId="0" fontId="19" fillId="4" borderId="0" xfId="1" applyFont="1" applyFill="1" applyBorder="1"/>
    <xf numFmtId="0" fontId="19" fillId="4" borderId="0" xfId="1" applyFont="1" applyFill="1"/>
    <xf numFmtId="0" fontId="0" fillId="0" borderId="0" xfId="0" applyFill="1"/>
    <xf numFmtId="0" fontId="3" fillId="0" borderId="0" xfId="0" applyFont="1" applyFill="1"/>
    <xf numFmtId="0" fontId="3" fillId="0" borderId="0" xfId="0" applyFont="1" applyAlignment="1">
      <alignment horizontal="center"/>
    </xf>
    <xf numFmtId="0" fontId="5" fillId="7" borderId="0" xfId="0" applyFont="1" applyFill="1"/>
    <xf numFmtId="0" fontId="8" fillId="7" borderId="0" xfId="0" applyFont="1" applyFill="1"/>
    <xf numFmtId="0" fontId="21" fillId="6" borderId="0" xfId="0" applyFont="1" applyFill="1"/>
    <xf numFmtId="0" fontId="22" fillId="6" borderId="0" xfId="0" applyFont="1" applyFill="1"/>
    <xf numFmtId="0" fontId="20" fillId="6" borderId="0" xfId="0" applyFont="1" applyFill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6"/>
  <sheetViews>
    <sheetView tabSelected="1" workbookViewId="0">
      <selection activeCell="A36" sqref="A36"/>
    </sheetView>
  </sheetViews>
  <sheetFormatPr defaultColWidth="9.125" defaultRowHeight="12.9" x14ac:dyDescent="0.2"/>
  <cols>
    <col min="1" max="1" width="45.375" style="32" customWidth="1"/>
    <col min="2" max="2" width="25" style="32" customWidth="1"/>
    <col min="3" max="3" width="9.125" style="32"/>
    <col min="4" max="4" width="19.125" style="32" bestFit="1" customWidth="1"/>
    <col min="5" max="5" width="24" style="32" customWidth="1"/>
    <col min="6" max="16384" width="9.125" style="32"/>
  </cols>
  <sheetData>
    <row r="1" spans="1:5" s="54" customFormat="1" ht="54.7" customHeight="1" x14ac:dyDescent="0.7">
      <c r="A1" s="53" t="s">
        <v>144</v>
      </c>
      <c r="B1" s="53"/>
      <c r="C1" s="53"/>
      <c r="D1" s="53"/>
      <c r="E1" s="53"/>
    </row>
    <row r="2" spans="1:5" s="54" customFormat="1" ht="54.7" customHeight="1" x14ac:dyDescent="0.7">
      <c r="A2" s="53" t="s">
        <v>125</v>
      </c>
      <c r="B2" s="53"/>
      <c r="C2" s="53"/>
      <c r="D2" s="53"/>
      <c r="E2" s="53"/>
    </row>
    <row r="3" spans="1:5" s="35" customFormat="1" ht="23.8" x14ac:dyDescent="0.4">
      <c r="A3" s="24" t="s">
        <v>13</v>
      </c>
      <c r="B3" s="42" t="s">
        <v>25</v>
      </c>
      <c r="C3" s="24"/>
      <c r="D3" s="30"/>
      <c r="E3" s="30"/>
    </row>
    <row r="4" spans="1:5" s="33" customFormat="1" ht="15.65" x14ac:dyDescent="0.25">
      <c r="A4" s="21" t="s">
        <v>14</v>
      </c>
      <c r="B4" s="22">
        <f>COUNTIFS('DONALD MALSON'!N4:N9,"&gt;0")</f>
        <v>6</v>
      </c>
      <c r="C4" s="22"/>
      <c r="D4" s="64"/>
      <c r="E4" s="47"/>
    </row>
    <row r="5" spans="1:5" s="33" customFormat="1" ht="15.65" x14ac:dyDescent="0.25">
      <c r="A5" s="45" t="s">
        <v>15</v>
      </c>
      <c r="B5" s="33">
        <f>COUNTIFS(KARBIN!O4:O4,"&gt;0")</f>
        <v>1</v>
      </c>
      <c r="D5" s="64"/>
      <c r="E5" s="47"/>
    </row>
    <row r="6" spans="1:5" s="33" customFormat="1" ht="15.65" x14ac:dyDescent="0.25">
      <c r="A6" s="21" t="s">
        <v>16</v>
      </c>
      <c r="B6" s="22">
        <f>COUNTIFS(LAMARMORA!O4:O8,"&gt;0")</f>
        <v>5</v>
      </c>
      <c r="C6" s="22"/>
      <c r="D6" s="64"/>
      <c r="E6" s="47"/>
    </row>
    <row r="7" spans="1:5" s="33" customFormat="1" ht="15.65" x14ac:dyDescent="0.25">
      <c r="A7" s="45" t="s">
        <v>17</v>
      </c>
      <c r="B7" s="33">
        <f>COUNTIFS('REMINGTON 12,17'!O4:O11,"&gt;0")</f>
        <v>8</v>
      </c>
      <c r="D7" s="64"/>
      <c r="E7" s="47"/>
    </row>
    <row r="8" spans="1:5" s="33" customFormat="1" ht="15.65" x14ac:dyDescent="0.25">
      <c r="A8" s="21" t="s">
        <v>18</v>
      </c>
      <c r="B8" s="22">
        <f>COUNTIFS(REMINGTON!O4:O11,"&gt;0")</f>
        <v>8</v>
      </c>
      <c r="C8" s="22"/>
      <c r="D8" s="64"/>
      <c r="E8" s="47"/>
    </row>
    <row r="9" spans="1:5" s="31" customFormat="1" ht="15.65" x14ac:dyDescent="0.25">
      <c r="A9" s="45" t="s">
        <v>19</v>
      </c>
      <c r="B9" s="33">
        <f>COUNTIFS(MIQUELET!O4:O6,"&gt;0")</f>
        <v>3</v>
      </c>
      <c r="D9" s="63"/>
      <c r="E9" s="48"/>
    </row>
    <row r="10" spans="1:5" s="31" customFormat="1" ht="15.65" x14ac:dyDescent="0.25">
      <c r="A10" s="21" t="s">
        <v>20</v>
      </c>
      <c r="B10" s="22">
        <f>COUNTIFS(MAXIMILIAN!O4:O17,"&gt;0")</f>
        <v>1</v>
      </c>
      <c r="C10" s="20"/>
      <c r="D10" s="63"/>
      <c r="E10" s="48"/>
    </row>
    <row r="11" spans="1:5" s="31" customFormat="1" ht="15.65" x14ac:dyDescent="0.25">
      <c r="A11" s="45" t="s">
        <v>21</v>
      </c>
      <c r="B11" s="33">
        <f>COUNTIFS(MINIÉ!O4:O17,"&gt;0")</f>
        <v>2</v>
      </c>
      <c r="D11" s="63"/>
      <c r="E11" s="48"/>
    </row>
    <row r="12" spans="1:5" s="31" customFormat="1" ht="15.65" x14ac:dyDescent="0.25">
      <c r="A12" s="21" t="s">
        <v>22</v>
      </c>
      <c r="B12" s="22">
        <f>COUNTIFS(WHITWORTH!O4:O18,"&gt;0")</f>
        <v>1</v>
      </c>
      <c r="C12" s="20"/>
      <c r="D12" s="63"/>
      <c r="E12" s="48"/>
    </row>
    <row r="13" spans="1:5" s="31" customFormat="1" ht="15.65" x14ac:dyDescent="0.25">
      <c r="A13" s="45" t="s">
        <v>23</v>
      </c>
      <c r="B13" s="33">
        <f>COUNTIFS(VETTERLI!O4:O18,"&gt;0")</f>
        <v>8</v>
      </c>
      <c r="D13" s="63"/>
      <c r="E13" s="48"/>
    </row>
    <row r="14" spans="1:5" s="31" customFormat="1" ht="15.65" x14ac:dyDescent="0.25">
      <c r="A14" s="21" t="s">
        <v>24</v>
      </c>
      <c r="B14" s="22">
        <f>COUNTIFS(PENNSYLVANIA!O4:O17,"&gt;0")</f>
        <v>1</v>
      </c>
      <c r="C14" s="20"/>
      <c r="D14" s="63"/>
      <c r="E14" s="48"/>
    </row>
    <row r="15" spans="1:5" s="44" customFormat="1" ht="15.65" x14ac:dyDescent="0.25">
      <c r="A15" s="45"/>
      <c r="B15" s="33"/>
      <c r="C15" s="31"/>
      <c r="D15" s="63"/>
      <c r="E15" s="55"/>
    </row>
    <row r="16" spans="1:5" s="31" customFormat="1" ht="15.65" x14ac:dyDescent="0.25">
      <c r="A16" s="21"/>
      <c r="B16" s="22"/>
      <c r="C16" s="20"/>
      <c r="D16" s="63"/>
      <c r="E16" s="48"/>
    </row>
    <row r="17" spans="1:5" s="33" customFormat="1" ht="15.65" x14ac:dyDescent="0.25">
      <c r="A17" s="56" t="s">
        <v>126</v>
      </c>
      <c r="B17" s="33">
        <f>COUNTIFS('Slätborrat slaglåsgevär Musköt'!N4:N4,"&gt;0")</f>
        <v>1</v>
      </c>
      <c r="D17" s="64"/>
      <c r="E17" s="47"/>
    </row>
    <row r="18" spans="1:5" s="33" customFormat="1" ht="15.65" x14ac:dyDescent="0.25">
      <c r="A18" s="50" t="s">
        <v>121</v>
      </c>
      <c r="B18" s="43">
        <f>COUNTIFS(VREDESCUP!Q4:Q7,"&gt;0")</f>
        <v>4</v>
      </c>
      <c r="C18" s="43"/>
      <c r="D18" s="64"/>
      <c r="E18" s="47"/>
    </row>
    <row r="19" spans="1:5" s="31" customFormat="1" ht="15.65" x14ac:dyDescent="0.25">
      <c r="A19" s="61"/>
      <c r="B19" s="61"/>
      <c r="C19" s="62"/>
      <c r="D19" s="63"/>
      <c r="E19" s="48"/>
    </row>
    <row r="20" spans="1:5" s="31" customFormat="1" ht="15.65" x14ac:dyDescent="0.25">
      <c r="A20" s="21" t="s">
        <v>34</v>
      </c>
      <c r="B20" s="22">
        <f>COUNTIFS(COMINAZZO!N4:N50,"&gt;0")</f>
        <v>8</v>
      </c>
      <c r="C20" s="20"/>
      <c r="D20" s="63"/>
      <c r="E20" s="48"/>
    </row>
    <row r="21" spans="1:5" s="31" customFormat="1" ht="15.65" x14ac:dyDescent="0.25">
      <c r="A21" s="45" t="s">
        <v>35</v>
      </c>
      <c r="B21" s="33">
        <f>COUNTIFS(COLT!N4:N50,"&gt;0")</f>
        <v>14</v>
      </c>
      <c r="D21" s="63"/>
      <c r="E21" s="48"/>
    </row>
    <row r="22" spans="1:5" s="31" customFormat="1" ht="15.65" x14ac:dyDescent="0.25">
      <c r="A22" s="46" t="s">
        <v>36</v>
      </c>
      <c r="B22" s="47">
        <f>COUNTIFS(KUTCHENREUTER!N4:N50,"&gt;0")</f>
        <v>22</v>
      </c>
      <c r="C22" s="48"/>
      <c r="D22" s="63"/>
      <c r="E22" s="48"/>
    </row>
    <row r="23" spans="1:5" s="31" customFormat="1" ht="15.65" x14ac:dyDescent="0.25">
      <c r="A23" s="45" t="s">
        <v>37</v>
      </c>
      <c r="B23" s="33">
        <f>COUNTIFS(MARIETT!N4:N50,"&gt;0")</f>
        <v>31</v>
      </c>
      <c r="D23" s="63"/>
      <c r="E23" s="48"/>
    </row>
    <row r="24" spans="1:5" s="34" customFormat="1" ht="15.65" x14ac:dyDescent="0.25">
      <c r="A24" s="21" t="s">
        <v>38</v>
      </c>
      <c r="B24" s="22">
        <f>COUNTIFS(RUGER!N4:N50,"&gt;0")</f>
        <v>13</v>
      </c>
      <c r="C24" s="23"/>
      <c r="D24" s="65"/>
      <c r="E24" s="52"/>
    </row>
    <row r="25" spans="1:5" ht="15.65" x14ac:dyDescent="0.25">
      <c r="A25" s="57" t="s">
        <v>127</v>
      </c>
      <c r="B25" s="33">
        <f>COUNTIFS('Kuchenreuter 50m'!N4:N7,"&gt;0")</f>
        <v>3</v>
      </c>
      <c r="D25" s="65"/>
      <c r="E25" s="51"/>
    </row>
    <row r="26" spans="1:5" s="39" customFormat="1" ht="15.65" x14ac:dyDescent="0.25">
      <c r="A26" s="46" t="s">
        <v>39</v>
      </c>
      <c r="B26" s="47">
        <f>COUNTIFS('S&amp;W'!N4:N50,"&gt;0")</f>
        <v>20</v>
      </c>
      <c r="C26" s="49"/>
      <c r="D26" s="63"/>
      <c r="E26" s="49"/>
    </row>
    <row r="27" spans="1:5" x14ac:dyDescent="0.2">
      <c r="A27" s="58"/>
      <c r="B27" s="58"/>
      <c r="C27" s="58"/>
      <c r="D27" s="51"/>
      <c r="E27" s="51"/>
    </row>
    <row r="28" spans="1:5" x14ac:dyDescent="0.2">
      <c r="A28" s="51"/>
      <c r="B28" s="51"/>
      <c r="C28" s="51"/>
      <c r="D28" s="51"/>
      <c r="E28" s="51"/>
    </row>
    <row r="29" spans="1:5" ht="18.350000000000001" x14ac:dyDescent="0.3">
      <c r="A29" s="59" t="s">
        <v>128</v>
      </c>
      <c r="B29" s="59">
        <f>SUM(B4:B26)</f>
        <v>160</v>
      </c>
      <c r="C29" s="58"/>
      <c r="D29" s="51"/>
      <c r="E29" s="51"/>
    </row>
    <row r="30" spans="1:5" x14ac:dyDescent="0.2">
      <c r="A30" s="51"/>
      <c r="B30" s="51"/>
      <c r="C30" s="51"/>
      <c r="D30" s="51"/>
      <c r="E30" s="51"/>
    </row>
    <row r="31" spans="1:5" x14ac:dyDescent="0.2">
      <c r="A31" s="51"/>
      <c r="B31" s="51"/>
      <c r="C31" s="51"/>
      <c r="D31" s="51"/>
      <c r="E31" s="51"/>
    </row>
    <row r="32" spans="1:5" s="41" customFormat="1" ht="23.8" hidden="1" x14ac:dyDescent="0.4">
      <c r="A32" s="40"/>
      <c r="B32" s="40"/>
      <c r="C32" s="40"/>
      <c r="D32" s="40"/>
      <c r="E32" s="40"/>
    </row>
    <row r="33" spans="1:6" x14ac:dyDescent="0.2">
      <c r="A33" s="25"/>
      <c r="B33" s="25"/>
      <c r="C33" s="25"/>
      <c r="D33" s="25"/>
      <c r="E33" s="25"/>
    </row>
    <row r="34" spans="1:6" ht="18.350000000000001" x14ac:dyDescent="0.3">
      <c r="A34" s="26" t="s">
        <v>83</v>
      </c>
      <c r="B34" s="26">
        <f>SUM(B4:B27)</f>
        <v>160</v>
      </c>
      <c r="C34" s="27"/>
      <c r="D34" s="26" t="s">
        <v>53</v>
      </c>
      <c r="E34" s="26">
        <f>COUNTA(Namn!B2:B233)</f>
        <v>46</v>
      </c>
      <c r="F34" s="37"/>
    </row>
    <row r="36" spans="1:6" ht="18.350000000000001" x14ac:dyDescent="0.3">
      <c r="A36" s="36"/>
    </row>
  </sheetData>
  <hyperlinks>
    <hyperlink ref="A4" location="'DONALD MALSON'!A1" display="Donald Malson"/>
    <hyperlink ref="A5" location="KARBIN!A1" display="Karbin"/>
    <hyperlink ref="A6" location="LAMARMORA!A1" display="Lamamore"/>
    <hyperlink ref="A7" location="'REMINGTON 12,17'!A1" display="Remington 12,17"/>
    <hyperlink ref="A8" location="REMINGTON!A1" display="Remington"/>
    <hyperlink ref="A9" location="MIQUELET!A1" display="Miquelet"/>
    <hyperlink ref="A10" location="MAXIMILIAN!A1" display="Maximilian"/>
    <hyperlink ref="A11" location="MINIÉ!A1" display="Miniè"/>
    <hyperlink ref="A12" location="WHITWORTH!A1" display="Whitworth"/>
    <hyperlink ref="A13" location="VETTERLI!A1" display="Vetterli"/>
    <hyperlink ref="A14" location="PENNSYLVANIA!A1" display="Pennsylvania"/>
    <hyperlink ref="A17" location="'Slätborrat slaglåsgevär Musköt'!Print_Area" display="Slätborrat slaglåsgevär/Musköt"/>
    <hyperlink ref="A20" location="COMINAZZO!A1" display="Cominazzo"/>
    <hyperlink ref="A21" location="COLT!A1" display="Colt"/>
    <hyperlink ref="A22" location="KUTCHENREUTER!A1" display="Kutchenreuter"/>
    <hyperlink ref="A23" location="MARIETT!A1" display="Mariett"/>
    <hyperlink ref="A24" location="RUGER!A1" display="Ruger"/>
    <hyperlink ref="A25" location="'Kuchenreuter 50m'!Print_Area" display="Kuchenreuter 50m"/>
    <hyperlink ref="A26" location="'S&amp;W'!A1" display="S&amp;W"/>
    <hyperlink ref="A18" location="VREDESCUP" display="Vredes CUP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&amp;C&amp;"Arial,Fet"&amp;14Aprilröken Hugelsta &amp;D &amp;T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25"/>
  <sheetViews>
    <sheetView workbookViewId="0">
      <selection activeCell="C15" sqref="C15"/>
    </sheetView>
  </sheetViews>
  <sheetFormatPr defaultRowHeight="12.9" x14ac:dyDescent="0.2"/>
  <cols>
    <col min="1" max="1" width="5.375" customWidth="1"/>
    <col min="2" max="2" width="32.25" customWidth="1"/>
    <col min="3" max="3" width="7" bestFit="1" customWidth="1"/>
    <col min="4" max="13" width="5.875" customWidth="1"/>
  </cols>
  <sheetData>
    <row r="1" spans="1:15" ht="18.350000000000001" x14ac:dyDescent="0.3">
      <c r="A1" s="1"/>
      <c r="B1" s="1"/>
      <c r="C1" s="1"/>
      <c r="D1" s="1"/>
      <c r="E1" s="5" t="s">
        <v>12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17" customFormat="1" ht="13.6" x14ac:dyDescent="0.25">
      <c r="A3" s="13" t="s">
        <v>104</v>
      </c>
      <c r="B3" s="13" t="s">
        <v>109</v>
      </c>
      <c r="C3" s="13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 t="s">
        <v>1</v>
      </c>
      <c r="O3" s="13" t="s">
        <v>0</v>
      </c>
    </row>
    <row r="4" spans="1:15" ht="22.6" customHeight="1" x14ac:dyDescent="0.2">
      <c r="A4" s="1">
        <v>1</v>
      </c>
      <c r="B4" s="4" t="s">
        <v>27</v>
      </c>
      <c r="C4" s="1"/>
      <c r="D4" s="1">
        <v>10</v>
      </c>
      <c r="E4" s="1">
        <v>8</v>
      </c>
      <c r="F4" s="1">
        <v>8</v>
      </c>
      <c r="G4" s="1">
        <v>7</v>
      </c>
      <c r="H4" s="1">
        <v>7</v>
      </c>
      <c r="I4" s="1">
        <v>7</v>
      </c>
      <c r="J4" s="1">
        <v>6</v>
      </c>
      <c r="K4" s="1">
        <v>6</v>
      </c>
      <c r="L4" s="1">
        <v>5</v>
      </c>
      <c r="M4" s="1">
        <v>5</v>
      </c>
      <c r="N4" s="1">
        <f t="shared" ref="N4:N9" si="0">SUM(D4:M4)</f>
        <v>69</v>
      </c>
      <c r="O4" s="1"/>
    </row>
    <row r="5" spans="1:15" ht="27" customHeight="1" x14ac:dyDescent="0.2">
      <c r="A5" s="1">
        <v>2</v>
      </c>
      <c r="B5" s="4" t="s">
        <v>151</v>
      </c>
      <c r="C5" s="4"/>
      <c r="D5" s="1">
        <v>8</v>
      </c>
      <c r="E5" s="1">
        <v>8</v>
      </c>
      <c r="F5" s="1">
        <v>7</v>
      </c>
      <c r="G5" s="1">
        <v>7</v>
      </c>
      <c r="H5" s="1">
        <v>6</v>
      </c>
      <c r="I5" s="1">
        <v>6</v>
      </c>
      <c r="J5" s="1">
        <v>6</v>
      </c>
      <c r="K5" s="1">
        <v>5</v>
      </c>
      <c r="L5" s="1">
        <v>4</v>
      </c>
      <c r="M5" s="1">
        <v>4</v>
      </c>
      <c r="N5" s="1">
        <f t="shared" si="0"/>
        <v>61</v>
      </c>
      <c r="O5" s="1"/>
    </row>
    <row r="6" spans="1:15" ht="22.95" customHeight="1" x14ac:dyDescent="0.2">
      <c r="A6" s="1">
        <v>3</v>
      </c>
      <c r="B6" s="4" t="s">
        <v>140</v>
      </c>
      <c r="C6" s="1"/>
      <c r="D6" s="1">
        <v>9</v>
      </c>
      <c r="E6" s="1">
        <v>8</v>
      </c>
      <c r="F6" s="1">
        <v>7</v>
      </c>
      <c r="G6" s="1">
        <v>6</v>
      </c>
      <c r="H6" s="1">
        <v>6</v>
      </c>
      <c r="I6" s="1">
        <v>6</v>
      </c>
      <c r="J6" s="1">
        <v>5</v>
      </c>
      <c r="K6" s="1">
        <v>4</v>
      </c>
      <c r="L6" s="1">
        <v>3</v>
      </c>
      <c r="M6" s="1">
        <v>1</v>
      </c>
      <c r="N6" s="1">
        <f t="shared" si="0"/>
        <v>55</v>
      </c>
      <c r="O6" s="1"/>
    </row>
    <row r="7" spans="1:15" ht="22.95" customHeight="1" x14ac:dyDescent="0.2">
      <c r="A7" s="1">
        <v>4</v>
      </c>
      <c r="B7" s="4" t="s">
        <v>149</v>
      </c>
      <c r="C7" s="4"/>
      <c r="D7" s="1">
        <v>9</v>
      </c>
      <c r="E7" s="1">
        <v>9</v>
      </c>
      <c r="F7" s="1">
        <v>7</v>
      </c>
      <c r="G7" s="1">
        <v>6</v>
      </c>
      <c r="H7" s="1">
        <v>6</v>
      </c>
      <c r="I7" s="1">
        <v>5</v>
      </c>
      <c r="J7" s="1">
        <v>3</v>
      </c>
      <c r="K7" s="1">
        <v>3</v>
      </c>
      <c r="L7" s="1">
        <v>2</v>
      </c>
      <c r="M7" s="1">
        <v>0</v>
      </c>
      <c r="N7" s="1">
        <f t="shared" si="0"/>
        <v>50</v>
      </c>
      <c r="O7" s="1"/>
    </row>
    <row r="8" spans="1:15" ht="28.9" customHeight="1" x14ac:dyDescent="0.2">
      <c r="A8" s="1">
        <v>5</v>
      </c>
      <c r="B8" s="4" t="s">
        <v>148</v>
      </c>
      <c r="C8" s="4"/>
      <c r="D8" s="1">
        <v>8</v>
      </c>
      <c r="E8" s="1">
        <v>7</v>
      </c>
      <c r="F8" s="1">
        <v>6</v>
      </c>
      <c r="G8" s="1">
        <v>5</v>
      </c>
      <c r="H8" s="1">
        <v>5</v>
      </c>
      <c r="I8" s="1">
        <v>5</v>
      </c>
      <c r="J8" s="1">
        <v>4</v>
      </c>
      <c r="K8" s="1">
        <v>4</v>
      </c>
      <c r="L8" s="1">
        <v>3</v>
      </c>
      <c r="M8" s="1">
        <v>2</v>
      </c>
      <c r="N8" s="1">
        <f t="shared" si="0"/>
        <v>49</v>
      </c>
      <c r="O8" s="1"/>
    </row>
    <row r="9" spans="1:15" ht="24.65" customHeight="1" x14ac:dyDescent="0.2">
      <c r="A9" s="1">
        <v>6</v>
      </c>
      <c r="B9" s="4" t="s">
        <v>136</v>
      </c>
      <c r="C9" s="4"/>
      <c r="D9" s="1">
        <v>7</v>
      </c>
      <c r="E9" s="1">
        <v>7</v>
      </c>
      <c r="F9" s="1">
        <v>7</v>
      </c>
      <c r="G9" s="1">
        <v>6</v>
      </c>
      <c r="H9" s="1">
        <v>6</v>
      </c>
      <c r="I9" s="1">
        <v>6</v>
      </c>
      <c r="J9" s="1">
        <v>4</v>
      </c>
      <c r="K9" s="1">
        <v>3</v>
      </c>
      <c r="L9" s="1">
        <v>2</v>
      </c>
      <c r="M9" s="1">
        <v>1</v>
      </c>
      <c r="N9" s="1">
        <f t="shared" si="0"/>
        <v>49</v>
      </c>
      <c r="O9" s="1"/>
    </row>
    <row r="10" spans="1:15" ht="24.65" customHeight="1" x14ac:dyDescent="0.2"/>
    <row r="11" spans="1:15" ht="26" customHeight="1" x14ac:dyDescent="0.2"/>
    <row r="12" spans="1:15" ht="25.15" customHeight="1" x14ac:dyDescent="0.2"/>
    <row r="13" spans="1:15" ht="27" customHeight="1" x14ac:dyDescent="0.2"/>
    <row r="14" spans="1:15" ht="25.15" customHeight="1" x14ac:dyDescent="0.2"/>
    <row r="15" spans="1:15" ht="28.2" customHeight="1" x14ac:dyDescent="0.2"/>
    <row r="16" spans="1:15" ht="22.1" customHeight="1" x14ac:dyDescent="0.2"/>
    <row r="17" ht="22.1" customHeight="1" x14ac:dyDescent="0.2"/>
    <row r="18" ht="26" customHeight="1" x14ac:dyDescent="0.2"/>
    <row r="19" ht="26" customHeight="1" x14ac:dyDescent="0.2"/>
    <row r="20" ht="26.5" customHeight="1" x14ac:dyDescent="0.2"/>
    <row r="21" ht="22.95" customHeight="1" x14ac:dyDescent="0.2"/>
    <row r="22" ht="25.15" customHeight="1" x14ac:dyDescent="0.2"/>
    <row r="23" ht="21.6" customHeight="1" x14ac:dyDescent="0.2"/>
    <row r="24" ht="24.65" customHeight="1" x14ac:dyDescent="0.2"/>
    <row r="25" ht="25.15" customHeight="1" x14ac:dyDescent="0.2"/>
  </sheetData>
  <sortState ref="B4:N10">
    <sortCondition descending="1" ref="N4:N10"/>
  </sortState>
  <printOptions gridLines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B4:B9</xm:sqref>
        </x14:dataValidation>
        <x14:dataValidation type="list" allowBlank="1" showInputMessage="1" showErrorMessage="1">
          <x14:formula1>
            <xm:f>Namn!$V$1:$V$23</xm:f>
          </x14:formula1>
          <xm:sqref>D4:M9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P19"/>
  <sheetViews>
    <sheetView workbookViewId="0">
      <selection activeCell="P9" sqref="P9"/>
    </sheetView>
  </sheetViews>
  <sheetFormatPr defaultColWidth="9.125" defaultRowHeight="12.9" x14ac:dyDescent="0.2"/>
  <cols>
    <col min="1" max="1" width="5.375" style="1" customWidth="1"/>
    <col min="2" max="2" width="32.25" style="1" customWidth="1"/>
    <col min="3" max="3" width="7.75" style="1" customWidth="1"/>
    <col min="4" max="4" width="4.375" style="1" hidden="1" customWidth="1"/>
    <col min="5" max="14" width="5.875" style="1" customWidth="1"/>
    <col min="15" max="15" width="9.125" style="3"/>
    <col min="16" max="16384" width="9.125" style="1"/>
  </cols>
  <sheetData>
    <row r="1" spans="1:16" ht="23.95" customHeight="1" x14ac:dyDescent="0.3">
      <c r="C1" s="5" t="s">
        <v>10</v>
      </c>
    </row>
    <row r="2" spans="1:16" ht="12.75" customHeight="1" x14ac:dyDescent="0.3">
      <c r="C2" s="5"/>
    </row>
    <row r="3" spans="1:16" s="13" customFormat="1" ht="18" customHeight="1" x14ac:dyDescent="0.25">
      <c r="A3" s="13" t="s">
        <v>104</v>
      </c>
      <c r="B3" s="13" t="s">
        <v>109</v>
      </c>
      <c r="C3" s="18"/>
      <c r="D3" s="18"/>
      <c r="E3" s="18">
        <v>1</v>
      </c>
      <c r="F3" s="18">
        <v>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  <c r="L3" s="18">
        <v>8</v>
      </c>
      <c r="M3" s="18">
        <v>9</v>
      </c>
      <c r="N3" s="18">
        <v>10</v>
      </c>
      <c r="O3" s="18" t="s">
        <v>1</v>
      </c>
      <c r="P3" s="13" t="s">
        <v>0</v>
      </c>
    </row>
    <row r="4" spans="1:16" ht="22.6" customHeight="1" x14ac:dyDescent="0.2">
      <c r="A4" s="1">
        <v>1</v>
      </c>
      <c r="B4" s="4" t="s">
        <v>112</v>
      </c>
      <c r="C4" s="9"/>
      <c r="D4" s="3"/>
      <c r="E4" s="1">
        <v>9</v>
      </c>
      <c r="F4" s="1">
        <v>9</v>
      </c>
      <c r="G4" s="1">
        <v>9</v>
      </c>
      <c r="H4" s="1">
        <v>8</v>
      </c>
      <c r="I4" s="1">
        <v>8</v>
      </c>
      <c r="J4" s="1">
        <v>7</v>
      </c>
      <c r="K4" s="1">
        <v>7</v>
      </c>
      <c r="L4" s="1">
        <v>6</v>
      </c>
      <c r="M4" s="1">
        <v>6</v>
      </c>
      <c r="N4" s="1">
        <v>6</v>
      </c>
      <c r="O4" s="12">
        <f>SUM(E4:N4)</f>
        <v>75</v>
      </c>
    </row>
    <row r="5" spans="1:16" ht="22.6" customHeight="1" x14ac:dyDescent="0.2"/>
    <row r="6" spans="1:16" ht="22.6" customHeight="1" x14ac:dyDescent="0.2"/>
    <row r="7" spans="1:16" ht="22.6" customHeight="1" x14ac:dyDescent="0.2"/>
    <row r="8" spans="1:16" ht="22.6" customHeight="1" x14ac:dyDescent="0.2"/>
    <row r="9" spans="1:16" ht="22.6" customHeight="1" x14ac:dyDescent="0.2"/>
    <row r="10" spans="1:16" ht="22.6" customHeight="1" x14ac:dyDescent="0.2"/>
    <row r="11" spans="1:16" ht="22.6" customHeight="1" x14ac:dyDescent="0.2"/>
    <row r="12" spans="1:16" ht="22.6" customHeight="1" x14ac:dyDescent="0.2"/>
    <row r="13" spans="1:16" ht="22.6" customHeight="1" x14ac:dyDescent="0.2"/>
    <row r="14" spans="1:16" ht="22.6" customHeight="1" x14ac:dyDescent="0.2"/>
    <row r="15" spans="1:16" ht="22.6" customHeight="1" x14ac:dyDescent="0.2"/>
    <row r="16" spans="1:16" ht="22.6" customHeight="1" x14ac:dyDescent="0.2"/>
    <row r="17" ht="22.6" customHeight="1" x14ac:dyDescent="0.2"/>
    <row r="18" ht="22.6" customHeight="1" x14ac:dyDescent="0.2"/>
    <row r="19" ht="22.6" customHeight="1" x14ac:dyDescent="0.2"/>
  </sheetData>
  <sortState ref="B4:O8">
    <sortCondition descending="1" ref="O4:O8"/>
  </sortState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</xm:sqref>
        </x14:dataValidation>
        <x14:dataValidation type="list" allowBlank="1" showInputMessage="1" showErrorMessage="1">
          <x14:formula1>
            <xm:f>Namn!$V$1:$V$23</xm:f>
          </x14:formula1>
          <xm:sqref>E4:N4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35"/>
  <sheetViews>
    <sheetView workbookViewId="0">
      <selection activeCell="B19" sqref="B19"/>
    </sheetView>
  </sheetViews>
  <sheetFormatPr defaultColWidth="9.125" defaultRowHeight="12.9" x14ac:dyDescent="0.2"/>
  <cols>
    <col min="1" max="1" width="5.375" style="1" customWidth="1"/>
    <col min="2" max="2" width="32.25" style="1" customWidth="1"/>
    <col min="3" max="3" width="7" style="1" bestFit="1" customWidth="1"/>
    <col min="4" max="4" width="4.375" style="1" hidden="1" customWidth="1"/>
    <col min="5" max="14" width="5.875" style="1" customWidth="1"/>
    <col min="15" max="15" width="9.125" style="3"/>
    <col min="16" max="16384" width="9.125" style="1"/>
  </cols>
  <sheetData>
    <row r="1" spans="1:16" ht="18" customHeight="1" x14ac:dyDescent="0.3">
      <c r="F1" s="5" t="s">
        <v>5</v>
      </c>
    </row>
    <row r="2" spans="1:16" ht="12.75" customHeight="1" x14ac:dyDescent="0.3">
      <c r="F2" s="5"/>
    </row>
    <row r="3" spans="1:16" s="13" customFormat="1" ht="13.6" x14ac:dyDescent="0.25">
      <c r="A3" s="13" t="s">
        <v>104</v>
      </c>
      <c r="B3" s="13" t="s">
        <v>109</v>
      </c>
      <c r="C3" s="18"/>
      <c r="D3" s="18"/>
      <c r="E3" s="18">
        <v>1</v>
      </c>
      <c r="F3" s="18">
        <v>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  <c r="L3" s="18">
        <v>8</v>
      </c>
      <c r="M3" s="18">
        <v>9</v>
      </c>
      <c r="N3" s="18">
        <v>10</v>
      </c>
      <c r="O3" s="18" t="s">
        <v>1</v>
      </c>
      <c r="P3" s="13" t="s">
        <v>0</v>
      </c>
    </row>
    <row r="4" spans="1:16" ht="22.6" customHeight="1" x14ac:dyDescent="0.2">
      <c r="A4" s="1">
        <v>1</v>
      </c>
      <c r="B4" s="4" t="s">
        <v>139</v>
      </c>
      <c r="E4" s="1">
        <v>9</v>
      </c>
      <c r="F4" s="1">
        <v>9</v>
      </c>
      <c r="G4" s="1">
        <v>9</v>
      </c>
      <c r="H4" s="1">
        <v>9</v>
      </c>
      <c r="I4" s="1">
        <v>9</v>
      </c>
      <c r="J4" s="1">
        <v>9</v>
      </c>
      <c r="K4" s="1">
        <v>9</v>
      </c>
      <c r="L4" s="1">
        <v>8</v>
      </c>
      <c r="M4" s="1">
        <v>8</v>
      </c>
      <c r="N4" s="1">
        <v>8</v>
      </c>
      <c r="O4" s="3">
        <f>SUM(E4:N4)</f>
        <v>87</v>
      </c>
    </row>
    <row r="5" spans="1:16" ht="22.6" customHeight="1" x14ac:dyDescent="0.2">
      <c r="A5" s="1">
        <v>2</v>
      </c>
      <c r="B5" s="4" t="s">
        <v>44</v>
      </c>
      <c r="C5" s="4"/>
      <c r="E5" s="1">
        <v>10</v>
      </c>
      <c r="F5" s="1">
        <v>9</v>
      </c>
      <c r="G5" s="1">
        <v>9</v>
      </c>
      <c r="H5" s="1">
        <v>8</v>
      </c>
      <c r="I5" s="1">
        <v>8</v>
      </c>
      <c r="J5" s="1">
        <v>7</v>
      </c>
      <c r="K5" s="1">
        <v>7</v>
      </c>
      <c r="L5" s="1">
        <v>7</v>
      </c>
      <c r="M5" s="1">
        <v>7</v>
      </c>
      <c r="N5" s="1">
        <v>7</v>
      </c>
      <c r="O5" s="3">
        <f>SUM(E5:N5)</f>
        <v>79</v>
      </c>
    </row>
    <row r="6" spans="1:16" ht="22.6" customHeight="1" x14ac:dyDescent="0.2">
      <c r="A6" s="1">
        <v>3</v>
      </c>
      <c r="B6" s="4" t="s">
        <v>90</v>
      </c>
      <c r="E6" s="1">
        <v>9</v>
      </c>
      <c r="F6" s="1">
        <v>9</v>
      </c>
      <c r="G6" s="1">
        <v>9</v>
      </c>
      <c r="H6" s="1">
        <v>8</v>
      </c>
      <c r="I6" s="1">
        <v>8</v>
      </c>
      <c r="J6" s="1">
        <v>8</v>
      </c>
      <c r="K6" s="1">
        <v>8</v>
      </c>
      <c r="L6" s="1">
        <v>7</v>
      </c>
      <c r="M6" s="1">
        <v>6</v>
      </c>
      <c r="N6" s="1">
        <v>6</v>
      </c>
      <c r="O6" s="3">
        <f>SUM(E6:N6)</f>
        <v>78</v>
      </c>
    </row>
    <row r="7" spans="1:16" ht="22.6" customHeight="1" x14ac:dyDescent="0.2">
      <c r="A7" s="1">
        <v>4</v>
      </c>
      <c r="B7" s="4" t="s">
        <v>161</v>
      </c>
      <c r="E7" s="1">
        <v>9</v>
      </c>
      <c r="F7" s="1">
        <v>9</v>
      </c>
      <c r="G7" s="1">
        <v>9</v>
      </c>
      <c r="H7" s="1">
        <v>7</v>
      </c>
      <c r="I7" s="1">
        <v>7</v>
      </c>
      <c r="J7" s="1">
        <v>6</v>
      </c>
      <c r="K7" s="1">
        <v>6</v>
      </c>
      <c r="L7" s="1">
        <v>6</v>
      </c>
      <c r="M7" s="1">
        <v>5</v>
      </c>
      <c r="N7" s="1">
        <v>4</v>
      </c>
      <c r="O7" s="3">
        <f>SUM(E7:N7)</f>
        <v>68</v>
      </c>
    </row>
    <row r="8" spans="1:16" ht="22.6" customHeight="1" x14ac:dyDescent="0.2">
      <c r="A8" s="1">
        <v>5</v>
      </c>
      <c r="B8" s="4" t="s">
        <v>27</v>
      </c>
      <c r="C8" s="4"/>
      <c r="E8" s="1">
        <v>10</v>
      </c>
      <c r="F8" s="1">
        <v>9</v>
      </c>
      <c r="G8" s="1">
        <v>8</v>
      </c>
      <c r="H8" s="1">
        <v>8</v>
      </c>
      <c r="I8" s="1">
        <v>7</v>
      </c>
      <c r="J8" s="1">
        <v>6</v>
      </c>
      <c r="K8" s="1">
        <v>5</v>
      </c>
      <c r="L8" s="1">
        <v>5</v>
      </c>
      <c r="M8" s="1">
        <v>5</v>
      </c>
      <c r="N8" s="1">
        <v>4</v>
      </c>
      <c r="O8" s="3">
        <f>SUM(E8:N8)</f>
        <v>67</v>
      </c>
    </row>
    <row r="9" spans="1:16" x14ac:dyDescent="0.2">
      <c r="O9" s="1"/>
    </row>
    <row r="10" spans="1:16" x14ac:dyDescent="0.2">
      <c r="O10" s="1"/>
    </row>
    <row r="11" spans="1:16" x14ac:dyDescent="0.2">
      <c r="O11" s="1"/>
    </row>
    <row r="12" spans="1:16" x14ac:dyDescent="0.2">
      <c r="O12" s="1"/>
    </row>
    <row r="13" spans="1:16" x14ac:dyDescent="0.2">
      <c r="O13" s="1"/>
    </row>
    <row r="14" spans="1:16" x14ac:dyDescent="0.2">
      <c r="O14" s="1"/>
    </row>
    <row r="15" spans="1:16" x14ac:dyDescent="0.2">
      <c r="O15" s="1"/>
    </row>
    <row r="16" spans="1:16" x14ac:dyDescent="0.2">
      <c r="O16" s="1"/>
    </row>
    <row r="17" spans="15:15" x14ac:dyDescent="0.2">
      <c r="O17" s="1"/>
    </row>
    <row r="18" spans="15:15" x14ac:dyDescent="0.2">
      <c r="O18" s="1"/>
    </row>
    <row r="19" spans="15:15" x14ac:dyDescent="0.2">
      <c r="O19" s="1"/>
    </row>
    <row r="20" spans="15:15" x14ac:dyDescent="0.2">
      <c r="O20" s="1"/>
    </row>
    <row r="21" spans="15:15" x14ac:dyDescent="0.2">
      <c r="O21" s="1"/>
    </row>
    <row r="22" spans="15:15" x14ac:dyDescent="0.2">
      <c r="O22" s="1"/>
    </row>
    <row r="23" spans="15:15" x14ac:dyDescent="0.2">
      <c r="O23" s="1"/>
    </row>
    <row r="24" spans="15:15" x14ac:dyDescent="0.2">
      <c r="O24" s="1"/>
    </row>
    <row r="25" spans="15:15" x14ac:dyDescent="0.2">
      <c r="O25" s="1"/>
    </row>
    <row r="26" spans="15:15" x14ac:dyDescent="0.2">
      <c r="O26" s="1"/>
    </row>
    <row r="27" spans="15:15" x14ac:dyDescent="0.2">
      <c r="O27" s="1"/>
    </row>
    <row r="28" spans="15:15" x14ac:dyDescent="0.2">
      <c r="O28" s="1"/>
    </row>
    <row r="29" spans="15:15" x14ac:dyDescent="0.2">
      <c r="O29" s="1"/>
    </row>
    <row r="30" spans="15:15" x14ac:dyDescent="0.2">
      <c r="O30" s="1"/>
    </row>
    <row r="31" spans="15:15" x14ac:dyDescent="0.2">
      <c r="O31" s="1"/>
    </row>
    <row r="32" spans="15:15" x14ac:dyDescent="0.2">
      <c r="O32" s="1"/>
    </row>
    <row r="33" spans="15:15" x14ac:dyDescent="0.2">
      <c r="O33" s="1"/>
    </row>
    <row r="34" spans="15:15" x14ac:dyDescent="0.2">
      <c r="O34" s="1"/>
    </row>
    <row r="35" spans="15:15" x14ac:dyDescent="0.2">
      <c r="O35" s="1"/>
    </row>
  </sheetData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B4:B8</xm:sqref>
        </x14:dataValidation>
        <x14:dataValidation type="list" allowBlank="1" showInputMessage="1" showErrorMessage="1">
          <x14:formula1>
            <xm:f>Namn!$V$1:$V$23</xm:f>
          </x14:formula1>
          <xm:sqref>E4:N8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P11"/>
  <sheetViews>
    <sheetView workbookViewId="0">
      <selection activeCell="H28" sqref="H28"/>
    </sheetView>
  </sheetViews>
  <sheetFormatPr defaultColWidth="9.125" defaultRowHeight="12.9" x14ac:dyDescent="0.2"/>
  <cols>
    <col min="1" max="1" width="5.375" style="1" customWidth="1"/>
    <col min="2" max="2" width="32.25" style="1" customWidth="1"/>
    <col min="3" max="3" width="10.125" style="1" customWidth="1"/>
    <col min="4" max="4" width="4.375" style="1" hidden="1" customWidth="1"/>
    <col min="5" max="14" width="5.875" style="1" customWidth="1"/>
    <col min="15" max="15" width="9.125" style="3"/>
    <col min="16" max="16384" width="9.125" style="1"/>
  </cols>
  <sheetData>
    <row r="1" spans="1:16" ht="18" customHeight="1" x14ac:dyDescent="0.3">
      <c r="F1" s="5" t="s">
        <v>3</v>
      </c>
    </row>
    <row r="2" spans="1:16" ht="12.75" customHeight="1" x14ac:dyDescent="0.3">
      <c r="F2" s="5"/>
    </row>
    <row r="3" spans="1:16" s="13" customFormat="1" ht="13.6" x14ac:dyDescent="0.25">
      <c r="A3" s="13" t="s">
        <v>104</v>
      </c>
      <c r="B3" s="13" t="s">
        <v>109</v>
      </c>
      <c r="C3" s="18"/>
      <c r="D3" s="18"/>
      <c r="E3" s="18">
        <v>1</v>
      </c>
      <c r="F3" s="18">
        <v>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  <c r="L3" s="18">
        <v>8</v>
      </c>
      <c r="M3" s="18">
        <v>9</v>
      </c>
      <c r="N3" s="18">
        <v>10</v>
      </c>
      <c r="O3" s="18" t="s">
        <v>1</v>
      </c>
      <c r="P3" s="13" t="s">
        <v>0</v>
      </c>
    </row>
    <row r="4" spans="1:16" ht="22.6" customHeight="1" x14ac:dyDescent="0.2">
      <c r="A4" s="1">
        <v>1</v>
      </c>
      <c r="B4" s="4" t="s">
        <v>161</v>
      </c>
      <c r="E4" s="1">
        <v>9</v>
      </c>
      <c r="F4" s="1">
        <v>9</v>
      </c>
      <c r="G4" s="1">
        <v>9</v>
      </c>
      <c r="H4" s="1">
        <v>9</v>
      </c>
      <c r="I4" s="1">
        <v>9</v>
      </c>
      <c r="J4" s="1">
        <v>9</v>
      </c>
      <c r="K4" s="1">
        <v>8</v>
      </c>
      <c r="L4" s="1">
        <v>8</v>
      </c>
      <c r="M4" s="1">
        <v>8</v>
      </c>
      <c r="N4" s="1">
        <v>8</v>
      </c>
      <c r="O4" s="3">
        <f t="shared" ref="O4:O10" si="0">SUM(E4:N4)</f>
        <v>86</v>
      </c>
    </row>
    <row r="5" spans="1:16" ht="22.6" customHeight="1" x14ac:dyDescent="0.2">
      <c r="A5" s="1">
        <v>2</v>
      </c>
      <c r="B5" s="4" t="s">
        <v>45</v>
      </c>
      <c r="E5" s="1">
        <v>10</v>
      </c>
      <c r="F5" s="1">
        <v>10</v>
      </c>
      <c r="G5" s="1">
        <v>10</v>
      </c>
      <c r="H5" s="1">
        <v>9</v>
      </c>
      <c r="I5" s="1">
        <v>9</v>
      </c>
      <c r="J5" s="1">
        <v>8</v>
      </c>
      <c r="K5" s="1">
        <v>8</v>
      </c>
      <c r="L5" s="1">
        <v>7</v>
      </c>
      <c r="M5" s="1">
        <v>7</v>
      </c>
      <c r="N5" s="1">
        <v>7</v>
      </c>
      <c r="O5" s="3">
        <f t="shared" si="0"/>
        <v>85</v>
      </c>
    </row>
    <row r="6" spans="1:16" ht="22.6" customHeight="1" x14ac:dyDescent="0.2">
      <c r="A6" s="1">
        <v>3</v>
      </c>
      <c r="B6" s="4" t="s">
        <v>42</v>
      </c>
      <c r="E6" s="1">
        <v>9</v>
      </c>
      <c r="F6" s="1">
        <v>9</v>
      </c>
      <c r="G6" s="1">
        <v>9</v>
      </c>
      <c r="H6" s="1">
        <v>9</v>
      </c>
      <c r="I6" s="1">
        <v>9</v>
      </c>
      <c r="J6" s="1">
        <v>9</v>
      </c>
      <c r="K6" s="1">
        <v>8</v>
      </c>
      <c r="L6" s="1">
        <v>8</v>
      </c>
      <c r="M6" s="1">
        <v>7</v>
      </c>
      <c r="N6" s="1">
        <v>7</v>
      </c>
      <c r="O6" s="3">
        <f t="shared" si="0"/>
        <v>84</v>
      </c>
    </row>
    <row r="7" spans="1:16" ht="22.6" customHeight="1" x14ac:dyDescent="0.2">
      <c r="A7" s="1">
        <v>4</v>
      </c>
      <c r="B7" s="4" t="s">
        <v>164</v>
      </c>
      <c r="C7" s="2"/>
      <c r="D7" s="2"/>
      <c r="E7" s="1">
        <v>10</v>
      </c>
      <c r="F7" s="1">
        <v>10</v>
      </c>
      <c r="G7" s="1">
        <v>9</v>
      </c>
      <c r="H7" s="1">
        <v>9</v>
      </c>
      <c r="I7" s="1">
        <v>8</v>
      </c>
      <c r="J7" s="1">
        <v>8</v>
      </c>
      <c r="K7" s="1">
        <v>7</v>
      </c>
      <c r="L7" s="1">
        <v>6</v>
      </c>
      <c r="M7" s="1">
        <v>5</v>
      </c>
      <c r="N7" s="1">
        <v>4</v>
      </c>
      <c r="O7" s="3">
        <f t="shared" si="0"/>
        <v>76</v>
      </c>
    </row>
    <row r="8" spans="1:16" ht="22.6" customHeight="1" x14ac:dyDescent="0.2">
      <c r="A8" s="1">
        <v>5</v>
      </c>
      <c r="B8" s="4" t="s">
        <v>60</v>
      </c>
      <c r="E8" s="1">
        <v>10</v>
      </c>
      <c r="F8" s="1">
        <v>10</v>
      </c>
      <c r="G8" s="1">
        <v>8</v>
      </c>
      <c r="H8" s="1">
        <v>8</v>
      </c>
      <c r="I8" s="1">
        <v>8</v>
      </c>
      <c r="J8" s="1">
        <v>7</v>
      </c>
      <c r="K8" s="1">
        <v>7</v>
      </c>
      <c r="L8" s="1">
        <v>7</v>
      </c>
      <c r="M8" s="1">
        <v>6</v>
      </c>
      <c r="N8" s="1">
        <v>5</v>
      </c>
      <c r="O8" s="3">
        <f t="shared" si="0"/>
        <v>76</v>
      </c>
    </row>
    <row r="9" spans="1:16" ht="22.6" customHeight="1" x14ac:dyDescent="0.2">
      <c r="A9" s="1">
        <v>6</v>
      </c>
      <c r="B9" s="4" t="s">
        <v>50</v>
      </c>
      <c r="E9" s="1">
        <v>10</v>
      </c>
      <c r="F9" s="1">
        <v>9</v>
      </c>
      <c r="G9" s="1">
        <v>8</v>
      </c>
      <c r="H9" s="1">
        <v>8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6</v>
      </c>
      <c r="O9" s="3">
        <f t="shared" si="0"/>
        <v>76</v>
      </c>
    </row>
    <row r="10" spans="1:16" ht="22.6" customHeight="1" x14ac:dyDescent="0.2">
      <c r="A10" s="1">
        <v>7</v>
      </c>
      <c r="B10" s="4" t="s">
        <v>44</v>
      </c>
      <c r="C10" s="4"/>
      <c r="E10" s="1">
        <v>10</v>
      </c>
      <c r="F10" s="1">
        <v>8</v>
      </c>
      <c r="G10" s="1">
        <v>8</v>
      </c>
      <c r="H10" s="1">
        <v>7</v>
      </c>
      <c r="I10" s="1">
        <v>7</v>
      </c>
      <c r="J10" s="1">
        <v>7</v>
      </c>
      <c r="K10" s="1">
        <v>7</v>
      </c>
      <c r="L10" s="1">
        <v>7</v>
      </c>
      <c r="M10" s="1">
        <v>7</v>
      </c>
      <c r="N10" s="1">
        <v>7</v>
      </c>
      <c r="O10" s="3">
        <f t="shared" si="0"/>
        <v>75</v>
      </c>
    </row>
    <row r="11" spans="1:16" ht="22.6" customHeight="1" x14ac:dyDescent="0.2">
      <c r="A11" s="1">
        <v>8</v>
      </c>
      <c r="B11" s="4" t="s">
        <v>61</v>
      </c>
      <c r="C11" s="4"/>
      <c r="E11" s="1">
        <v>7</v>
      </c>
      <c r="F11" s="1">
        <v>7</v>
      </c>
      <c r="G11" s="1">
        <v>7</v>
      </c>
      <c r="H11" s="1">
        <v>7</v>
      </c>
      <c r="I11" s="1">
        <v>6</v>
      </c>
      <c r="J11" s="1">
        <v>5</v>
      </c>
      <c r="K11" s="1">
        <v>4</v>
      </c>
      <c r="L11" s="1">
        <v>1</v>
      </c>
      <c r="M11" s="1">
        <v>1</v>
      </c>
      <c r="N11" s="1">
        <v>1</v>
      </c>
      <c r="O11" s="3">
        <f t="shared" ref="O11" si="1">SUM(E11:N11)</f>
        <v>46</v>
      </c>
    </row>
  </sheetData>
  <sortState ref="B4:O10">
    <sortCondition descending="1" ref="O4:O10"/>
  </sortState>
  <printOptions gridLines="1"/>
  <pageMargins left="0.70866141732283472" right="0.70866141732283472" top="0.74803149606299213" bottom="0.74803149606299213" header="0.31496062992125984" footer="0.31496062992125984"/>
  <pageSetup scale="79" orientation="portrait" horizontalDpi="300" verticalDpi="300" r:id="rId1"/>
  <headerFooter alignWithMargins="0"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B4:B11</xm:sqref>
        </x14:dataValidation>
        <x14:dataValidation type="list" allowBlank="1" showInputMessage="1" showErrorMessage="1">
          <x14:formula1>
            <xm:f>Namn!$V$1:$V$23</xm:f>
          </x14:formula1>
          <xm:sqref>E4:N11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P11"/>
  <sheetViews>
    <sheetView workbookViewId="0">
      <selection activeCell="M16" sqref="M16"/>
    </sheetView>
  </sheetViews>
  <sheetFormatPr defaultColWidth="9.125" defaultRowHeight="12.9" x14ac:dyDescent="0.2"/>
  <cols>
    <col min="1" max="1" width="5.375" style="1" customWidth="1"/>
    <col min="2" max="2" width="36.625" style="1" customWidth="1"/>
    <col min="3" max="3" width="7" style="1" bestFit="1" customWidth="1"/>
    <col min="4" max="4" width="4.375" style="1" hidden="1" customWidth="1"/>
    <col min="5" max="14" width="5.875" style="1" customWidth="1"/>
    <col min="15" max="15" width="9.125" style="3"/>
    <col min="16" max="16384" width="9.125" style="1"/>
  </cols>
  <sheetData>
    <row r="1" spans="1:16" ht="18" customHeight="1" x14ac:dyDescent="0.3">
      <c r="F1" s="5" t="s">
        <v>2</v>
      </c>
    </row>
    <row r="2" spans="1:16" ht="12.75" customHeight="1" x14ac:dyDescent="0.3">
      <c r="F2" s="5"/>
    </row>
    <row r="3" spans="1:16" s="13" customFormat="1" ht="13.6" x14ac:dyDescent="0.25">
      <c r="A3" s="13" t="s">
        <v>104</v>
      </c>
      <c r="B3" s="13" t="s">
        <v>109</v>
      </c>
      <c r="C3" s="18"/>
      <c r="D3" s="18"/>
      <c r="E3" s="18">
        <v>1</v>
      </c>
      <c r="F3" s="18">
        <v>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  <c r="L3" s="18">
        <v>8</v>
      </c>
      <c r="M3" s="18">
        <v>9</v>
      </c>
      <c r="N3" s="18">
        <v>10</v>
      </c>
      <c r="O3" s="18" t="s">
        <v>1</v>
      </c>
      <c r="P3" s="13" t="s">
        <v>0</v>
      </c>
    </row>
    <row r="4" spans="1:16" ht="21.75" customHeight="1" x14ac:dyDescent="0.2">
      <c r="A4" s="1">
        <v>1</v>
      </c>
      <c r="B4" s="4" t="s">
        <v>156</v>
      </c>
      <c r="E4" s="1">
        <v>10</v>
      </c>
      <c r="F4" s="1">
        <v>10</v>
      </c>
      <c r="G4" s="1">
        <v>10</v>
      </c>
      <c r="H4" s="1">
        <v>9</v>
      </c>
      <c r="I4" s="1">
        <v>9</v>
      </c>
      <c r="J4" s="1">
        <v>9</v>
      </c>
      <c r="K4" s="1">
        <v>9</v>
      </c>
      <c r="L4" s="1">
        <v>9</v>
      </c>
      <c r="M4" s="1">
        <v>9</v>
      </c>
      <c r="N4" s="1">
        <v>9</v>
      </c>
      <c r="O4" s="3">
        <f t="shared" ref="O4:O11" si="0">SUM(E4:N4)</f>
        <v>93</v>
      </c>
    </row>
    <row r="5" spans="1:16" ht="21.75" customHeight="1" x14ac:dyDescent="0.2">
      <c r="A5" s="1">
        <v>2</v>
      </c>
      <c r="B5" s="4" t="s">
        <v>42</v>
      </c>
      <c r="C5" s="7"/>
      <c r="D5" s="10"/>
      <c r="E5" s="1">
        <v>10</v>
      </c>
      <c r="F5" s="1">
        <v>10</v>
      </c>
      <c r="G5" s="1">
        <v>9</v>
      </c>
      <c r="H5" s="1">
        <v>9</v>
      </c>
      <c r="I5" s="1">
        <v>9</v>
      </c>
      <c r="J5" s="1">
        <v>9</v>
      </c>
      <c r="K5" s="1">
        <v>9</v>
      </c>
      <c r="L5" s="1">
        <v>9</v>
      </c>
      <c r="M5" s="1">
        <v>8</v>
      </c>
      <c r="N5" s="1">
        <v>8</v>
      </c>
      <c r="O5" s="3">
        <f t="shared" si="0"/>
        <v>90</v>
      </c>
    </row>
    <row r="6" spans="1:16" ht="21.75" customHeight="1" x14ac:dyDescent="0.2">
      <c r="A6" s="1">
        <v>3</v>
      </c>
      <c r="B6" s="4" t="s">
        <v>153</v>
      </c>
      <c r="C6" s="7"/>
      <c r="D6" s="3"/>
      <c r="E6" s="1">
        <v>10</v>
      </c>
      <c r="F6" s="1">
        <v>10</v>
      </c>
      <c r="G6" s="1">
        <v>9</v>
      </c>
      <c r="H6" s="1">
        <v>9</v>
      </c>
      <c r="I6" s="1">
        <v>9</v>
      </c>
      <c r="J6" s="1">
        <v>9</v>
      </c>
      <c r="K6" s="1">
        <v>8</v>
      </c>
      <c r="L6" s="1">
        <v>8</v>
      </c>
      <c r="M6" s="1">
        <v>8</v>
      </c>
      <c r="N6" s="1">
        <v>7</v>
      </c>
      <c r="O6" s="3">
        <f t="shared" si="0"/>
        <v>87</v>
      </c>
    </row>
    <row r="7" spans="1:16" ht="21.75" customHeight="1" x14ac:dyDescent="0.2">
      <c r="A7" s="1">
        <v>4</v>
      </c>
      <c r="B7" s="4" t="s">
        <v>81</v>
      </c>
      <c r="C7" s="4"/>
      <c r="E7" s="1">
        <v>9</v>
      </c>
      <c r="F7" s="1">
        <v>9</v>
      </c>
      <c r="G7" s="1">
        <v>9</v>
      </c>
      <c r="H7" s="1">
        <v>9</v>
      </c>
      <c r="I7" s="1">
        <v>8</v>
      </c>
      <c r="J7" s="1">
        <v>8</v>
      </c>
      <c r="K7" s="1">
        <v>8</v>
      </c>
      <c r="L7" s="1">
        <v>8</v>
      </c>
      <c r="M7" s="1">
        <v>8</v>
      </c>
      <c r="N7" s="1">
        <v>7</v>
      </c>
      <c r="O7" s="3">
        <f t="shared" si="0"/>
        <v>83</v>
      </c>
    </row>
    <row r="8" spans="1:16" ht="22.6" customHeight="1" x14ac:dyDescent="0.2">
      <c r="A8" s="1">
        <v>5</v>
      </c>
      <c r="B8" s="4" t="s">
        <v>119</v>
      </c>
      <c r="C8" s="7"/>
      <c r="D8" s="8"/>
      <c r="E8" s="1">
        <v>9</v>
      </c>
      <c r="F8" s="1">
        <v>9</v>
      </c>
      <c r="G8" s="1">
        <v>9</v>
      </c>
      <c r="H8" s="1">
        <v>8</v>
      </c>
      <c r="I8" s="1">
        <v>8</v>
      </c>
      <c r="J8" s="1">
        <v>7</v>
      </c>
      <c r="K8" s="1">
        <v>7</v>
      </c>
      <c r="L8" s="1">
        <v>7</v>
      </c>
      <c r="M8" s="1">
        <v>7</v>
      </c>
      <c r="N8" s="1">
        <v>5</v>
      </c>
      <c r="O8" s="3">
        <f t="shared" si="0"/>
        <v>76</v>
      </c>
    </row>
    <row r="9" spans="1:16" ht="22.6" customHeight="1" x14ac:dyDescent="0.2">
      <c r="A9" s="1">
        <v>6</v>
      </c>
      <c r="B9" s="4" t="s">
        <v>52</v>
      </c>
      <c r="C9" s="7"/>
      <c r="D9" s="10"/>
      <c r="E9" s="1">
        <v>9</v>
      </c>
      <c r="F9" s="1">
        <v>8</v>
      </c>
      <c r="G9" s="1">
        <v>8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6</v>
      </c>
      <c r="N9" s="1">
        <v>6</v>
      </c>
      <c r="O9" s="3">
        <f t="shared" si="0"/>
        <v>72</v>
      </c>
    </row>
    <row r="10" spans="1:16" ht="22.6" customHeight="1" x14ac:dyDescent="0.2">
      <c r="A10" s="1">
        <v>7</v>
      </c>
      <c r="B10" s="4" t="s">
        <v>162</v>
      </c>
      <c r="E10" s="1">
        <v>9</v>
      </c>
      <c r="F10" s="1">
        <v>9</v>
      </c>
      <c r="G10" s="1">
        <v>8</v>
      </c>
      <c r="H10" s="1">
        <v>8</v>
      </c>
      <c r="I10" s="1">
        <v>7</v>
      </c>
      <c r="J10" s="1">
        <v>7</v>
      </c>
      <c r="K10" s="1">
        <v>6</v>
      </c>
      <c r="L10" s="1">
        <v>5</v>
      </c>
      <c r="M10" s="1">
        <v>5</v>
      </c>
      <c r="N10" s="1">
        <v>5</v>
      </c>
      <c r="O10" s="3">
        <f t="shared" si="0"/>
        <v>69</v>
      </c>
    </row>
    <row r="11" spans="1:16" ht="22.6" customHeight="1" x14ac:dyDescent="0.2">
      <c r="A11" s="1">
        <v>8</v>
      </c>
      <c r="B11" s="4" t="s">
        <v>62</v>
      </c>
      <c r="C11" s="4"/>
      <c r="E11" s="1">
        <v>5</v>
      </c>
      <c r="F11" s="1">
        <v>3</v>
      </c>
      <c r="G11" s="1">
        <v>3</v>
      </c>
      <c r="H11" s="1">
        <v>2</v>
      </c>
      <c r="I11" s="1">
        <v>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3">
        <f t="shared" si="0"/>
        <v>14</v>
      </c>
    </row>
  </sheetData>
  <sortState ref="B4:O11">
    <sortCondition descending="1" ref="O4:O11"/>
  </sortState>
  <printOptions gridLines="1"/>
  <pageMargins left="0.74803149606299213" right="0.74803149606299213" top="0.98425196850393704" bottom="0.98425196850393704" header="0.51181102362204722" footer="0.51181102362204722"/>
  <pageSetup scale="78" orientation="portrait" horizontalDpi="300" verticalDpi="300" r:id="rId1"/>
  <headerFooter alignWithMargins="0"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B4:B11</xm:sqref>
        </x14:dataValidation>
        <x14:dataValidation type="list" allowBlank="1" showInputMessage="1" showErrorMessage="1">
          <x14:formula1>
            <xm:f>Namn!$V$1:$V$23</xm:f>
          </x14:formula1>
          <xm:sqref>E4:N11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P6"/>
  <sheetViews>
    <sheetView workbookViewId="0">
      <selection activeCell="L16" sqref="L16"/>
    </sheetView>
  </sheetViews>
  <sheetFormatPr defaultColWidth="9.125" defaultRowHeight="12.9" x14ac:dyDescent="0.2"/>
  <cols>
    <col min="1" max="1" width="5.375" style="1" customWidth="1"/>
    <col min="2" max="2" width="32.25" style="1" customWidth="1"/>
    <col min="3" max="3" width="7" style="1" bestFit="1" customWidth="1"/>
    <col min="4" max="4" width="4.375" style="1" hidden="1" customWidth="1"/>
    <col min="5" max="14" width="5.875" style="1" customWidth="1"/>
    <col min="15" max="15" width="9.125" style="3"/>
    <col min="16" max="16384" width="9.125" style="1"/>
  </cols>
  <sheetData>
    <row r="1" spans="1:16" ht="18" customHeight="1" x14ac:dyDescent="0.3">
      <c r="F1" s="5" t="s">
        <v>9</v>
      </c>
    </row>
    <row r="2" spans="1:16" ht="12.75" customHeight="1" x14ac:dyDescent="0.3">
      <c r="F2" s="5"/>
    </row>
    <row r="3" spans="1:16" s="13" customFormat="1" ht="13.6" x14ac:dyDescent="0.25">
      <c r="A3" s="13" t="s">
        <v>104</v>
      </c>
      <c r="B3" s="13" t="s">
        <v>109</v>
      </c>
      <c r="C3" s="18"/>
      <c r="D3" s="18"/>
      <c r="E3" s="18">
        <v>1</v>
      </c>
      <c r="F3" s="18">
        <v>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  <c r="L3" s="18">
        <v>8</v>
      </c>
      <c r="M3" s="18">
        <v>9</v>
      </c>
      <c r="N3" s="18">
        <v>10</v>
      </c>
      <c r="O3" s="18" t="s">
        <v>1</v>
      </c>
      <c r="P3" s="13" t="s">
        <v>0</v>
      </c>
    </row>
    <row r="4" spans="1:16" ht="22.6" customHeight="1" x14ac:dyDescent="0.2">
      <c r="A4" s="1">
        <v>1</v>
      </c>
      <c r="B4" s="4" t="s">
        <v>40</v>
      </c>
      <c r="D4" s="1">
        <v>10</v>
      </c>
      <c r="E4" s="1">
        <v>10</v>
      </c>
      <c r="F4" s="1">
        <v>10</v>
      </c>
      <c r="G4" s="1">
        <v>9</v>
      </c>
      <c r="H4" s="1">
        <v>8</v>
      </c>
      <c r="I4" s="1">
        <v>8</v>
      </c>
      <c r="J4" s="1">
        <v>7</v>
      </c>
      <c r="K4" s="1">
        <v>7</v>
      </c>
      <c r="L4" s="1">
        <v>7</v>
      </c>
      <c r="M4" s="1">
        <v>7</v>
      </c>
      <c r="N4" s="1">
        <v>7</v>
      </c>
      <c r="O4" s="3">
        <f>SUM(E4:N4)</f>
        <v>80</v>
      </c>
    </row>
    <row r="5" spans="1:16" ht="22.6" customHeight="1" x14ac:dyDescent="0.2">
      <c r="A5" s="1">
        <v>2</v>
      </c>
      <c r="B5" s="4" t="s">
        <v>47</v>
      </c>
      <c r="C5" s="4"/>
      <c r="E5" s="1">
        <v>8</v>
      </c>
      <c r="F5" s="1">
        <v>7</v>
      </c>
      <c r="G5" s="1">
        <v>6</v>
      </c>
      <c r="H5" s="1">
        <v>6</v>
      </c>
      <c r="I5" s="1">
        <v>6</v>
      </c>
      <c r="J5" s="1">
        <v>5</v>
      </c>
      <c r="K5" s="1">
        <v>4</v>
      </c>
      <c r="L5" s="1">
        <v>3</v>
      </c>
      <c r="M5" s="1">
        <v>3</v>
      </c>
      <c r="N5" s="1">
        <v>3</v>
      </c>
      <c r="O5" s="3">
        <f>SUM(E5:N5)</f>
        <v>51</v>
      </c>
    </row>
    <row r="6" spans="1:16" ht="22.6" customHeight="1" x14ac:dyDescent="0.2">
      <c r="A6" s="1">
        <v>3</v>
      </c>
      <c r="B6" s="4" t="s">
        <v>62</v>
      </c>
      <c r="E6" s="1">
        <v>8</v>
      </c>
      <c r="F6" s="1">
        <v>7</v>
      </c>
      <c r="G6" s="1">
        <v>3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3">
        <f>SUM(E6:N6)</f>
        <v>18</v>
      </c>
    </row>
  </sheetData>
  <sortState ref="B4:O6">
    <sortCondition descending="1" ref="O4:O6"/>
  </sortState>
  <dataValidations count="1">
    <dataValidation type="list" allowBlank="1" showInputMessage="1" showErrorMessage="1" sqref="E4:N5">
      <formula1>$V$1:$V$6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B4:B6</xm:sqref>
        </x14:dataValidation>
        <x14:dataValidation type="list" allowBlank="1" showInputMessage="1" showErrorMessage="1">
          <x14:formula1>
            <xm:f>Namn!$V$1:$V$23</xm:f>
          </x14:formula1>
          <xm:sqref>D6:N6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P36"/>
  <sheetViews>
    <sheetView workbookViewId="0">
      <selection activeCell="A43" sqref="A5:XFD43"/>
    </sheetView>
  </sheetViews>
  <sheetFormatPr defaultColWidth="9.125" defaultRowHeight="12.9" x14ac:dyDescent="0.2"/>
  <cols>
    <col min="1" max="1" width="5.375" style="1" customWidth="1"/>
    <col min="2" max="2" width="32.25" style="1" customWidth="1"/>
    <col min="3" max="3" width="4.375" style="1" customWidth="1"/>
    <col min="4" max="4" width="4.375" style="1" hidden="1" customWidth="1"/>
    <col min="5" max="14" width="5.875" style="1" customWidth="1"/>
    <col min="15" max="16384" width="9.125" style="1"/>
  </cols>
  <sheetData>
    <row r="1" spans="1:16" ht="18" customHeight="1" x14ac:dyDescent="0.3">
      <c r="F1" s="5" t="s">
        <v>8</v>
      </c>
    </row>
    <row r="2" spans="1:16" ht="12.75" customHeight="1" x14ac:dyDescent="0.3">
      <c r="F2" s="5"/>
    </row>
    <row r="3" spans="1:16" s="13" customFormat="1" ht="13.6" x14ac:dyDescent="0.25">
      <c r="A3" s="13" t="s">
        <v>104</v>
      </c>
      <c r="B3" s="13" t="s">
        <v>109</v>
      </c>
      <c r="C3" s="18"/>
      <c r="D3" s="18"/>
      <c r="E3" s="18">
        <v>1</v>
      </c>
      <c r="F3" s="18">
        <v>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  <c r="L3" s="18">
        <v>8</v>
      </c>
      <c r="M3" s="18">
        <v>9</v>
      </c>
      <c r="N3" s="18">
        <v>10</v>
      </c>
      <c r="O3" s="13" t="s">
        <v>1</v>
      </c>
      <c r="P3" s="13" t="s">
        <v>0</v>
      </c>
    </row>
    <row r="4" spans="1:16" ht="22.6" customHeight="1" x14ac:dyDescent="0.2">
      <c r="A4" s="1">
        <v>1</v>
      </c>
      <c r="B4" s="4" t="s">
        <v>49</v>
      </c>
      <c r="E4" s="1">
        <v>10</v>
      </c>
      <c r="F4" s="1">
        <v>9</v>
      </c>
      <c r="G4" s="1">
        <v>9</v>
      </c>
      <c r="H4" s="1">
        <v>8</v>
      </c>
      <c r="I4" s="1">
        <v>8</v>
      </c>
      <c r="J4" s="1">
        <v>8</v>
      </c>
      <c r="K4" s="1">
        <v>7</v>
      </c>
      <c r="L4" s="1">
        <v>6</v>
      </c>
      <c r="M4" s="1">
        <v>6</v>
      </c>
      <c r="N4" s="1">
        <v>6</v>
      </c>
      <c r="O4" s="1">
        <f t="shared" ref="O4" si="0">SUM(E4:N4)</f>
        <v>77</v>
      </c>
    </row>
    <row r="5" spans="1:16" ht="22.6" customHeight="1" x14ac:dyDescent="0.2">
      <c r="B5" s="4"/>
      <c r="C5" s="2"/>
    </row>
    <row r="6" spans="1:16" ht="22.6" customHeight="1" x14ac:dyDescent="0.2">
      <c r="B6" s="4"/>
    </row>
    <row r="7" spans="1:16" ht="22.6" customHeight="1" x14ac:dyDescent="0.2">
      <c r="B7" s="4"/>
    </row>
    <row r="8" spans="1:16" ht="22.6" customHeight="1" x14ac:dyDescent="0.2">
      <c r="B8" s="4"/>
    </row>
    <row r="9" spans="1:16" ht="22.6" customHeight="1" x14ac:dyDescent="0.2">
      <c r="B9" s="4"/>
    </row>
    <row r="10" spans="1:16" ht="22.6" customHeight="1" x14ac:dyDescent="0.2">
      <c r="B10" s="4"/>
    </row>
    <row r="11" spans="1:16" ht="22.6" customHeight="1" x14ac:dyDescent="0.2">
      <c r="B11" s="4"/>
      <c r="C11" s="2"/>
      <c r="D11" s="2"/>
    </row>
    <row r="12" spans="1:16" ht="22.6" customHeight="1" x14ac:dyDescent="0.2">
      <c r="B12" s="4"/>
    </row>
    <row r="13" spans="1:16" ht="22.6" customHeight="1" x14ac:dyDescent="0.2">
      <c r="B13" s="4"/>
    </row>
    <row r="14" spans="1:16" ht="22.6" customHeight="1" x14ac:dyDescent="0.2">
      <c r="B14" s="4"/>
    </row>
    <row r="15" spans="1:16" ht="22.6" customHeight="1" x14ac:dyDescent="0.2">
      <c r="B15" s="4"/>
      <c r="C15" s="4"/>
    </row>
    <row r="16" spans="1:16" ht="22.6" customHeight="1" x14ac:dyDescent="0.2">
      <c r="B16" s="4"/>
    </row>
    <row r="17" spans="2:3" ht="22.6" customHeight="1" x14ac:dyDescent="0.2">
      <c r="B17" s="4"/>
    </row>
    <row r="18" spans="2:3" x14ac:dyDescent="0.2">
      <c r="B18" s="4"/>
      <c r="C18" s="4"/>
    </row>
    <row r="23" spans="2:3" x14ac:dyDescent="0.2">
      <c r="B23" s="2"/>
      <c r="C23" s="2"/>
    </row>
    <row r="31" spans="2:3" x14ac:dyDescent="0.2">
      <c r="B31" s="2"/>
      <c r="C31" s="2"/>
    </row>
    <row r="34" spans="2:3" x14ac:dyDescent="0.2">
      <c r="B34" s="4"/>
      <c r="C34" s="4"/>
    </row>
    <row r="36" spans="2:3" x14ac:dyDescent="0.2">
      <c r="B36" s="2"/>
      <c r="C36" s="2"/>
    </row>
  </sheetData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B4:B17</xm:sqref>
        </x14:dataValidation>
        <x14:dataValidation type="list" allowBlank="1" showInputMessage="1" showErrorMessage="1">
          <x14:formula1>
            <xm:f>Namn!$V$1:$V$23</xm:f>
          </x14:formula1>
          <xm:sqref>E4:N17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P36"/>
  <sheetViews>
    <sheetView workbookViewId="0">
      <selection activeCell="A6" sqref="A6:XFD44"/>
    </sheetView>
  </sheetViews>
  <sheetFormatPr defaultColWidth="9.125" defaultRowHeight="12.9" x14ac:dyDescent="0.2"/>
  <cols>
    <col min="1" max="1" width="5.375" style="1" customWidth="1"/>
    <col min="2" max="2" width="32.25" style="1" customWidth="1"/>
    <col min="3" max="3" width="7" style="1" bestFit="1" customWidth="1"/>
    <col min="4" max="4" width="4.375" style="1" hidden="1" customWidth="1"/>
    <col min="5" max="14" width="5.875" style="1" customWidth="1"/>
    <col min="15" max="15" width="9.125" style="3"/>
    <col min="16" max="16384" width="9.125" style="1"/>
  </cols>
  <sheetData>
    <row r="1" spans="1:16" ht="18" customHeight="1" x14ac:dyDescent="0.3">
      <c r="F1" s="5" t="s">
        <v>11</v>
      </c>
    </row>
    <row r="2" spans="1:16" ht="12.75" customHeight="1" x14ac:dyDescent="0.3">
      <c r="F2" s="5"/>
    </row>
    <row r="3" spans="1:16" s="13" customFormat="1" ht="13.6" x14ac:dyDescent="0.25">
      <c r="A3" s="13" t="s">
        <v>104</v>
      </c>
      <c r="B3" s="13" t="s">
        <v>109</v>
      </c>
      <c r="C3" s="18"/>
      <c r="D3" s="18"/>
      <c r="E3" s="18">
        <v>1</v>
      </c>
      <c r="F3" s="18">
        <v>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  <c r="L3" s="18">
        <v>8</v>
      </c>
      <c r="M3" s="18">
        <v>9</v>
      </c>
      <c r="N3" s="18">
        <v>10</v>
      </c>
      <c r="O3" s="18" t="s">
        <v>1</v>
      </c>
      <c r="P3" s="13" t="s">
        <v>0</v>
      </c>
    </row>
    <row r="4" spans="1:16" ht="22.6" customHeight="1" x14ac:dyDescent="0.2">
      <c r="A4" s="1">
        <v>1</v>
      </c>
      <c r="B4" s="4" t="s">
        <v>40</v>
      </c>
      <c r="E4" s="1">
        <v>10</v>
      </c>
      <c r="F4" s="1">
        <v>9</v>
      </c>
      <c r="G4" s="1">
        <v>8</v>
      </c>
      <c r="H4" s="1">
        <v>8</v>
      </c>
      <c r="I4" s="1">
        <v>8</v>
      </c>
      <c r="J4" s="1">
        <v>8</v>
      </c>
      <c r="K4" s="1">
        <v>8</v>
      </c>
      <c r="L4" s="1">
        <v>7</v>
      </c>
      <c r="M4" s="1">
        <v>7</v>
      </c>
      <c r="N4" s="1">
        <v>7</v>
      </c>
      <c r="O4" s="3">
        <f>SUM(E4:N4)</f>
        <v>80</v>
      </c>
    </row>
    <row r="5" spans="1:16" ht="22.6" customHeight="1" x14ac:dyDescent="0.2">
      <c r="A5" s="1">
        <v>2</v>
      </c>
      <c r="B5" s="4" t="s">
        <v>90</v>
      </c>
      <c r="C5" s="2"/>
      <c r="E5" s="1">
        <v>9</v>
      </c>
      <c r="F5" s="1">
        <v>9</v>
      </c>
      <c r="G5" s="1">
        <v>8</v>
      </c>
      <c r="H5" s="1">
        <v>8</v>
      </c>
      <c r="I5" s="1">
        <v>7</v>
      </c>
      <c r="J5" s="1">
        <v>7</v>
      </c>
      <c r="K5" s="1">
        <v>7</v>
      </c>
      <c r="L5" s="1">
        <v>6</v>
      </c>
      <c r="M5" s="1">
        <v>6</v>
      </c>
      <c r="N5" s="1">
        <v>5</v>
      </c>
      <c r="O5" s="3">
        <f>SUM(E5:N5)</f>
        <v>72</v>
      </c>
    </row>
    <row r="6" spans="1:16" ht="22.6" customHeight="1" x14ac:dyDescent="0.2">
      <c r="B6" s="4"/>
    </row>
    <row r="7" spans="1:16" ht="22.6" customHeight="1" x14ac:dyDescent="0.2">
      <c r="B7" s="4"/>
    </row>
    <row r="8" spans="1:16" ht="22.6" customHeight="1" x14ac:dyDescent="0.2">
      <c r="B8" s="4"/>
    </row>
    <row r="9" spans="1:16" ht="22.6" customHeight="1" x14ac:dyDescent="0.2">
      <c r="B9" s="4"/>
    </row>
    <row r="10" spans="1:16" ht="22.6" customHeight="1" x14ac:dyDescent="0.2">
      <c r="B10" s="4"/>
    </row>
    <row r="11" spans="1:16" ht="22.6" customHeight="1" x14ac:dyDescent="0.2">
      <c r="B11" s="4"/>
      <c r="C11" s="2"/>
      <c r="D11" s="2"/>
    </row>
    <row r="12" spans="1:16" ht="22.6" customHeight="1" x14ac:dyDescent="0.2">
      <c r="B12" s="4"/>
    </row>
    <row r="13" spans="1:16" ht="22.6" customHeight="1" x14ac:dyDescent="0.2">
      <c r="B13" s="4"/>
    </row>
    <row r="14" spans="1:16" ht="22.6" customHeight="1" x14ac:dyDescent="0.2">
      <c r="B14" s="4"/>
    </row>
    <row r="15" spans="1:16" ht="22.6" customHeight="1" x14ac:dyDescent="0.2">
      <c r="B15" s="4"/>
      <c r="C15" s="4"/>
    </row>
    <row r="16" spans="1:16" ht="22.6" customHeight="1" x14ac:dyDescent="0.2">
      <c r="B16" s="4"/>
    </row>
    <row r="17" spans="2:3" ht="22.6" customHeight="1" x14ac:dyDescent="0.2">
      <c r="B17" s="4"/>
    </row>
    <row r="18" spans="2:3" x14ac:dyDescent="0.2">
      <c r="B18" s="4"/>
      <c r="C18" s="4"/>
    </row>
    <row r="23" spans="2:3" x14ac:dyDescent="0.2">
      <c r="B23" s="2"/>
      <c r="C23" s="2"/>
    </row>
    <row r="31" spans="2:3" x14ac:dyDescent="0.2">
      <c r="B31" s="2"/>
      <c r="C31" s="2"/>
    </row>
    <row r="34" spans="2:3" x14ac:dyDescent="0.2">
      <c r="B34" s="4"/>
      <c r="C34" s="4"/>
    </row>
    <row r="36" spans="2:3" x14ac:dyDescent="0.2">
      <c r="B36" s="2"/>
      <c r="C36" s="2"/>
    </row>
  </sheetData>
  <sortState ref="B4:O5">
    <sortCondition descending="1" ref="O4:O5"/>
  </sortState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B4:B17</xm:sqref>
        </x14:dataValidation>
        <x14:dataValidation type="list" allowBlank="1" showInputMessage="1" showErrorMessage="1">
          <x14:formula1>
            <xm:f>Namn!$V$1:$V$23</xm:f>
          </x14:formula1>
          <xm:sqref>E4:N17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P37"/>
  <sheetViews>
    <sheetView workbookViewId="0">
      <selection activeCell="A6" sqref="A6:XFD47"/>
    </sheetView>
  </sheetViews>
  <sheetFormatPr defaultColWidth="9.125" defaultRowHeight="12.9" x14ac:dyDescent="0.2"/>
  <cols>
    <col min="1" max="1" width="5.375" style="1" customWidth="1"/>
    <col min="2" max="2" width="32.25" style="1" customWidth="1"/>
    <col min="3" max="3" width="7" style="1" bestFit="1" customWidth="1"/>
    <col min="4" max="4" width="4.375" style="1" hidden="1" customWidth="1"/>
    <col min="5" max="14" width="5.875" style="1" customWidth="1"/>
    <col min="15" max="15" width="9.125" style="3"/>
    <col min="16" max="16384" width="9.125" style="1"/>
  </cols>
  <sheetData>
    <row r="1" spans="1:16" ht="18" customHeight="1" x14ac:dyDescent="0.3">
      <c r="F1" s="5" t="s">
        <v>7</v>
      </c>
    </row>
    <row r="2" spans="1:16" ht="12.75" customHeight="1" x14ac:dyDescent="0.3">
      <c r="F2" s="5"/>
    </row>
    <row r="3" spans="1:16" s="13" customFormat="1" ht="13.6" x14ac:dyDescent="0.25">
      <c r="A3" s="13" t="s">
        <v>104</v>
      </c>
      <c r="B3" s="13" t="s">
        <v>109</v>
      </c>
      <c r="C3" s="18"/>
      <c r="D3" s="18"/>
      <c r="E3" s="18">
        <v>1</v>
      </c>
      <c r="F3" s="18">
        <v>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  <c r="L3" s="18">
        <v>8</v>
      </c>
      <c r="M3" s="18">
        <v>9</v>
      </c>
      <c r="N3" s="18">
        <v>10</v>
      </c>
      <c r="O3" s="18" t="s">
        <v>1</v>
      </c>
      <c r="P3" s="13" t="s">
        <v>0</v>
      </c>
    </row>
    <row r="4" spans="1:16" ht="22.6" customHeight="1" x14ac:dyDescent="0.2">
      <c r="A4" s="1">
        <v>1</v>
      </c>
      <c r="B4" s="4" t="s">
        <v>62</v>
      </c>
      <c r="E4" s="1">
        <v>9</v>
      </c>
      <c r="F4" s="1">
        <v>8</v>
      </c>
      <c r="G4" s="1">
        <v>8</v>
      </c>
      <c r="H4" s="1">
        <v>8</v>
      </c>
      <c r="I4" s="1">
        <v>7</v>
      </c>
      <c r="J4" s="1">
        <v>7</v>
      </c>
      <c r="K4" s="1">
        <v>6</v>
      </c>
      <c r="L4" s="1">
        <v>5</v>
      </c>
      <c r="M4" s="1">
        <v>5</v>
      </c>
      <c r="N4" s="1">
        <v>5</v>
      </c>
      <c r="O4" s="3">
        <f>SUM(E4:N4)</f>
        <v>68</v>
      </c>
    </row>
    <row r="5" spans="1:16" ht="22.6" customHeight="1" x14ac:dyDescent="0.2">
      <c r="A5" s="1">
        <v>2</v>
      </c>
      <c r="B5" s="4" t="s">
        <v>81</v>
      </c>
      <c r="C5" s="2"/>
      <c r="D5" s="2"/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3">
        <f>SUM(E5:N5)</f>
        <v>0</v>
      </c>
      <c r="P5" s="1" t="s">
        <v>169</v>
      </c>
    </row>
    <row r="6" spans="1:16" ht="22.6" customHeight="1" x14ac:dyDescent="0.2">
      <c r="B6" s="4"/>
    </row>
    <row r="7" spans="1:16" ht="22.6" customHeight="1" x14ac:dyDescent="0.2">
      <c r="B7" s="4"/>
    </row>
    <row r="8" spans="1:16" ht="22.6" customHeight="1" x14ac:dyDescent="0.2">
      <c r="B8" s="4"/>
      <c r="C8" s="4"/>
    </row>
    <row r="9" spans="1:16" ht="22.6" customHeight="1" x14ac:dyDescent="0.2">
      <c r="B9" s="4"/>
      <c r="C9" s="4"/>
    </row>
    <row r="10" spans="1:16" ht="22.6" customHeight="1" x14ac:dyDescent="0.2">
      <c r="B10" s="4"/>
      <c r="C10" s="4"/>
    </row>
    <row r="11" spans="1:16" ht="22.6" customHeight="1" x14ac:dyDescent="0.2">
      <c r="B11" s="4"/>
      <c r="C11" s="2"/>
    </row>
    <row r="12" spans="1:16" ht="22.6" customHeight="1" x14ac:dyDescent="0.2">
      <c r="B12" s="4"/>
    </row>
    <row r="13" spans="1:16" ht="22.6" customHeight="1" x14ac:dyDescent="0.2">
      <c r="B13" s="4"/>
    </row>
    <row r="14" spans="1:16" ht="22.6" customHeight="1" x14ac:dyDescent="0.2">
      <c r="B14" s="4"/>
    </row>
    <row r="15" spans="1:16" ht="22.6" customHeight="1" x14ac:dyDescent="0.2">
      <c r="B15" s="4"/>
    </row>
    <row r="16" spans="1:16" ht="22.6" customHeight="1" x14ac:dyDescent="0.2">
      <c r="B16" s="4"/>
      <c r="C16" s="4"/>
    </row>
    <row r="17" spans="2:3" ht="22.6" customHeight="1" x14ac:dyDescent="0.2">
      <c r="B17" s="4"/>
    </row>
    <row r="18" spans="2:3" ht="22.6" customHeight="1" x14ac:dyDescent="0.2">
      <c r="B18" s="4"/>
    </row>
    <row r="19" spans="2:3" x14ac:dyDescent="0.2">
      <c r="B19" s="4"/>
      <c r="C19" s="4"/>
    </row>
    <row r="24" spans="2:3" x14ac:dyDescent="0.2">
      <c r="B24" s="2"/>
      <c r="C24" s="2"/>
    </row>
    <row r="32" spans="2:3" x14ac:dyDescent="0.2">
      <c r="B32" s="2"/>
      <c r="C32" s="2"/>
    </row>
    <row r="35" spans="2:3" x14ac:dyDescent="0.2">
      <c r="B35" s="4"/>
      <c r="C35" s="4"/>
    </row>
    <row r="37" spans="2:3" x14ac:dyDescent="0.2">
      <c r="B37" s="2"/>
      <c r="C37" s="2"/>
    </row>
  </sheetData>
  <sortState ref="A4:O7">
    <sortCondition ref="A4:A7"/>
  </sortState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B4:B18</xm:sqref>
        </x14:dataValidation>
        <x14:dataValidation type="list" allowBlank="1" showInputMessage="1" showErrorMessage="1">
          <x14:formula1>
            <xm:f>Namn!$V$1:$V$23</xm:f>
          </x14:formula1>
          <xm:sqref>E4:N18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37"/>
  <sheetViews>
    <sheetView topLeftCell="A11" workbookViewId="0">
      <selection activeCell="A12" sqref="A12:XFD52"/>
    </sheetView>
  </sheetViews>
  <sheetFormatPr defaultColWidth="9.125" defaultRowHeight="12.9" x14ac:dyDescent="0.2"/>
  <cols>
    <col min="1" max="1" width="5.375" style="1" customWidth="1"/>
    <col min="2" max="2" width="32.25" style="1" customWidth="1"/>
    <col min="3" max="3" width="7" style="1" bestFit="1" customWidth="1"/>
    <col min="4" max="4" width="4.375" style="1" hidden="1" customWidth="1"/>
    <col min="5" max="14" width="5.875" style="1" customWidth="1"/>
    <col min="15" max="15" width="9.125" style="3"/>
    <col min="16" max="16384" width="9.125" style="1"/>
  </cols>
  <sheetData>
    <row r="1" spans="1:16" ht="18" customHeight="1" x14ac:dyDescent="0.3">
      <c r="F1" s="5" t="s">
        <v>6</v>
      </c>
    </row>
    <row r="2" spans="1:16" ht="12.75" customHeight="1" x14ac:dyDescent="0.3">
      <c r="F2" s="5"/>
    </row>
    <row r="3" spans="1:16" s="13" customFormat="1" ht="13.6" x14ac:dyDescent="0.25">
      <c r="A3" s="13" t="s">
        <v>104</v>
      </c>
      <c r="B3" s="13" t="s">
        <v>109</v>
      </c>
      <c r="C3" s="18"/>
      <c r="D3" s="18"/>
      <c r="E3" s="18">
        <v>1</v>
      </c>
      <c r="F3" s="18">
        <v>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  <c r="L3" s="18">
        <v>8</v>
      </c>
      <c r="M3" s="18">
        <v>9</v>
      </c>
      <c r="N3" s="18">
        <v>10</v>
      </c>
      <c r="O3" s="18" t="s">
        <v>1</v>
      </c>
      <c r="P3" s="13" t="s">
        <v>0</v>
      </c>
    </row>
    <row r="4" spans="1:16" ht="22.6" customHeight="1" x14ac:dyDescent="0.2">
      <c r="A4" s="1">
        <v>1</v>
      </c>
      <c r="B4" s="4" t="s">
        <v>156</v>
      </c>
      <c r="C4" s="7"/>
      <c r="E4" s="1">
        <v>10</v>
      </c>
      <c r="F4" s="1">
        <v>10</v>
      </c>
      <c r="G4" s="1">
        <v>10</v>
      </c>
      <c r="H4" s="1">
        <v>9</v>
      </c>
      <c r="I4" s="1">
        <v>9</v>
      </c>
      <c r="J4" s="1">
        <v>9</v>
      </c>
      <c r="K4" s="1">
        <v>9</v>
      </c>
      <c r="L4" s="1">
        <v>9</v>
      </c>
      <c r="M4" s="1">
        <v>9</v>
      </c>
      <c r="N4" s="1">
        <v>9</v>
      </c>
      <c r="O4" s="11">
        <f t="shared" ref="O4:O11" si="0">SUM(E4:N4)</f>
        <v>93</v>
      </c>
    </row>
    <row r="5" spans="1:16" ht="22.6" customHeight="1" x14ac:dyDescent="0.2">
      <c r="A5" s="1">
        <v>2</v>
      </c>
      <c r="B5" s="4" t="s">
        <v>139</v>
      </c>
      <c r="C5" s="7"/>
      <c r="D5" s="3"/>
      <c r="E5" s="1">
        <v>10</v>
      </c>
      <c r="F5" s="1">
        <v>10</v>
      </c>
      <c r="G5" s="1">
        <v>10</v>
      </c>
      <c r="H5" s="1">
        <v>10</v>
      </c>
      <c r="I5" s="1">
        <v>9</v>
      </c>
      <c r="J5" s="1">
        <v>9</v>
      </c>
      <c r="K5" s="1">
        <v>8</v>
      </c>
      <c r="L5" s="1">
        <v>8</v>
      </c>
      <c r="M5" s="1">
        <v>8</v>
      </c>
      <c r="N5" s="1">
        <v>8</v>
      </c>
      <c r="O5" s="11">
        <f t="shared" si="0"/>
        <v>90</v>
      </c>
      <c r="P5" s="4"/>
    </row>
    <row r="6" spans="1:16" ht="22.6" customHeight="1" x14ac:dyDescent="0.2">
      <c r="A6" s="1">
        <v>3</v>
      </c>
      <c r="B6" s="4" t="s">
        <v>49</v>
      </c>
      <c r="C6" s="9"/>
      <c r="E6" s="1">
        <v>10</v>
      </c>
      <c r="F6" s="1">
        <v>10</v>
      </c>
      <c r="G6" s="1">
        <v>10</v>
      </c>
      <c r="H6" s="1">
        <v>9</v>
      </c>
      <c r="I6" s="1">
        <v>9</v>
      </c>
      <c r="J6" s="1">
        <v>8</v>
      </c>
      <c r="K6" s="1">
        <v>8</v>
      </c>
      <c r="L6" s="1">
        <v>8</v>
      </c>
      <c r="M6" s="1">
        <v>8</v>
      </c>
      <c r="N6" s="1">
        <v>8</v>
      </c>
      <c r="O6" s="11">
        <f t="shared" si="0"/>
        <v>88</v>
      </c>
      <c r="P6" s="4"/>
    </row>
    <row r="7" spans="1:16" ht="22.6" customHeight="1" x14ac:dyDescent="0.2">
      <c r="A7" s="1">
        <v>4</v>
      </c>
      <c r="B7" s="4" t="s">
        <v>61</v>
      </c>
      <c r="C7" s="7"/>
      <c r="E7" s="1">
        <v>10</v>
      </c>
      <c r="F7" s="1">
        <v>9</v>
      </c>
      <c r="G7" s="1">
        <v>9</v>
      </c>
      <c r="H7" s="1">
        <v>9</v>
      </c>
      <c r="I7" s="1">
        <v>8</v>
      </c>
      <c r="J7" s="1">
        <v>8</v>
      </c>
      <c r="K7" s="1">
        <v>7</v>
      </c>
      <c r="L7" s="1">
        <v>6</v>
      </c>
      <c r="M7" s="1">
        <v>6</v>
      </c>
      <c r="N7" s="1">
        <v>5</v>
      </c>
      <c r="O7" s="11">
        <f t="shared" si="0"/>
        <v>77</v>
      </c>
    </row>
    <row r="8" spans="1:16" ht="22.6" customHeight="1" x14ac:dyDescent="0.2">
      <c r="A8" s="1">
        <v>5</v>
      </c>
      <c r="B8" s="4" t="s">
        <v>164</v>
      </c>
      <c r="C8" s="9"/>
      <c r="E8" s="1">
        <v>9</v>
      </c>
      <c r="F8" s="1">
        <v>9</v>
      </c>
      <c r="G8" s="1">
        <v>8</v>
      </c>
      <c r="H8" s="1">
        <v>8</v>
      </c>
      <c r="I8" s="1">
        <v>8</v>
      </c>
      <c r="J8" s="1">
        <v>8</v>
      </c>
      <c r="K8" s="1">
        <v>7</v>
      </c>
      <c r="L8" s="1">
        <v>6</v>
      </c>
      <c r="M8" s="1">
        <v>4</v>
      </c>
      <c r="N8" s="1">
        <v>4</v>
      </c>
      <c r="O8" s="11">
        <f t="shared" si="0"/>
        <v>71</v>
      </c>
    </row>
    <row r="9" spans="1:16" ht="22.6" customHeight="1" x14ac:dyDescent="0.2">
      <c r="A9" s="1">
        <v>6</v>
      </c>
      <c r="B9" s="4" t="s">
        <v>145</v>
      </c>
      <c r="C9" s="9"/>
      <c r="E9" s="1">
        <v>9</v>
      </c>
      <c r="F9" s="1">
        <v>9</v>
      </c>
      <c r="G9" s="1">
        <v>8</v>
      </c>
      <c r="H9" s="1">
        <v>7</v>
      </c>
      <c r="I9" s="1">
        <v>6</v>
      </c>
      <c r="J9" s="1">
        <v>6</v>
      </c>
      <c r="K9" s="1">
        <v>6</v>
      </c>
      <c r="L9" s="1">
        <v>6</v>
      </c>
      <c r="M9" s="1">
        <v>5</v>
      </c>
      <c r="N9" s="1">
        <v>5</v>
      </c>
      <c r="O9" s="11">
        <f t="shared" si="0"/>
        <v>67</v>
      </c>
    </row>
    <row r="10" spans="1:16" ht="22.6" customHeight="1" x14ac:dyDescent="0.2">
      <c r="A10" s="1">
        <v>7</v>
      </c>
      <c r="B10" s="4" t="s">
        <v>27</v>
      </c>
      <c r="C10" s="9"/>
      <c r="E10" s="1">
        <v>8</v>
      </c>
      <c r="F10" s="1">
        <v>8</v>
      </c>
      <c r="G10" s="1">
        <v>7</v>
      </c>
      <c r="H10" s="1">
        <v>7</v>
      </c>
      <c r="I10" s="1">
        <v>7</v>
      </c>
      <c r="J10" s="1">
        <v>7</v>
      </c>
      <c r="K10" s="1">
        <v>6</v>
      </c>
      <c r="L10" s="1">
        <v>6</v>
      </c>
      <c r="M10" s="1">
        <v>5</v>
      </c>
      <c r="N10" s="1">
        <v>4</v>
      </c>
      <c r="O10" s="11">
        <f t="shared" si="0"/>
        <v>65</v>
      </c>
    </row>
    <row r="11" spans="1:16" ht="22.6" customHeight="1" x14ac:dyDescent="0.2">
      <c r="A11" s="1">
        <v>8</v>
      </c>
      <c r="B11" s="4" t="s">
        <v>152</v>
      </c>
      <c r="C11" s="9"/>
      <c r="E11" s="1">
        <v>9</v>
      </c>
      <c r="F11" s="1">
        <v>8</v>
      </c>
      <c r="G11" s="1">
        <v>7</v>
      </c>
      <c r="H11" s="1">
        <v>7</v>
      </c>
      <c r="I11" s="1">
        <v>6</v>
      </c>
      <c r="J11" s="1">
        <v>6</v>
      </c>
      <c r="K11" s="1">
        <v>5</v>
      </c>
      <c r="L11" s="1">
        <v>4</v>
      </c>
      <c r="M11" s="1">
        <v>3</v>
      </c>
      <c r="N11" s="1">
        <v>3</v>
      </c>
      <c r="O11" s="11">
        <f t="shared" si="0"/>
        <v>58</v>
      </c>
    </row>
    <row r="12" spans="1:16" ht="22.6" customHeight="1" x14ac:dyDescent="0.2">
      <c r="B12" s="4"/>
      <c r="C12" s="9"/>
      <c r="O12" s="11"/>
    </row>
    <row r="13" spans="1:16" ht="22.6" customHeight="1" x14ac:dyDescent="0.2">
      <c r="B13" s="4"/>
      <c r="C13" s="6"/>
      <c r="D13" s="2"/>
      <c r="O13" s="11"/>
    </row>
    <row r="14" spans="1:16" ht="22.6" customHeight="1" x14ac:dyDescent="0.2">
      <c r="B14" s="4"/>
      <c r="C14" s="9"/>
      <c r="O14" s="11"/>
    </row>
    <row r="15" spans="1:16" ht="22.6" customHeight="1" x14ac:dyDescent="0.2">
      <c r="B15" s="4"/>
      <c r="C15" s="9"/>
      <c r="O15" s="11"/>
    </row>
    <row r="16" spans="1:16" ht="22.6" customHeight="1" x14ac:dyDescent="0.2">
      <c r="B16" s="4"/>
      <c r="C16" s="7"/>
      <c r="O16" s="11"/>
    </row>
    <row r="17" spans="2:15" ht="22.6" customHeight="1" x14ac:dyDescent="0.2">
      <c r="B17" s="4"/>
      <c r="O17" s="11"/>
    </row>
    <row r="18" spans="2:15" ht="22.6" customHeight="1" x14ac:dyDescent="0.2">
      <c r="B18" s="4"/>
      <c r="O18" s="11"/>
    </row>
    <row r="19" spans="2:15" x14ac:dyDescent="0.2">
      <c r="B19" s="4"/>
      <c r="C19" s="4"/>
    </row>
    <row r="24" spans="2:15" x14ac:dyDescent="0.2">
      <c r="B24" s="2"/>
      <c r="C24" s="2"/>
    </row>
    <row r="32" spans="2:15" x14ac:dyDescent="0.2">
      <c r="B32" s="2"/>
      <c r="C32" s="2"/>
    </row>
    <row r="35" spans="2:3" x14ac:dyDescent="0.2">
      <c r="B35" s="4"/>
      <c r="C35" s="4"/>
    </row>
    <row r="37" spans="2:3" x14ac:dyDescent="0.2">
      <c r="B37" s="2"/>
      <c r="C37" s="2"/>
    </row>
  </sheetData>
  <sortState ref="B4:O11">
    <sortCondition descending="1" ref="O4:O11"/>
  </sortState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B4:B18</xm:sqref>
        </x14:dataValidation>
        <x14:dataValidation type="list" allowBlank="1" showInputMessage="1" showErrorMessage="1">
          <x14:formula1>
            <xm:f>Namn!$V$1:$V$23</xm:f>
          </x14:formula1>
          <xm:sqref>E4:N18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/>
  </sheetPr>
  <dimension ref="A1:V113"/>
  <sheetViews>
    <sheetView topLeftCell="A43" workbookViewId="0">
      <selection activeCell="A60" sqref="A60"/>
    </sheetView>
  </sheetViews>
  <sheetFormatPr defaultRowHeight="18.350000000000001" x14ac:dyDescent="0.3"/>
  <cols>
    <col min="1" max="1" width="50.75" style="15" bestFit="1" customWidth="1"/>
    <col min="2" max="2" width="10.375" style="38" bestFit="1" customWidth="1"/>
  </cols>
  <sheetData>
    <row r="1" spans="1:22" x14ac:dyDescent="0.3">
      <c r="A1" s="16" t="s">
        <v>131</v>
      </c>
      <c r="B1" s="60" t="s">
        <v>132</v>
      </c>
      <c r="V1">
        <v>10</v>
      </c>
    </row>
    <row r="2" spans="1:22" x14ac:dyDescent="0.3">
      <c r="A2" s="15" t="s">
        <v>129</v>
      </c>
      <c r="B2" s="38" t="s">
        <v>130</v>
      </c>
      <c r="V2">
        <v>9</v>
      </c>
    </row>
    <row r="3" spans="1:22" x14ac:dyDescent="0.3">
      <c r="A3" s="15" t="s">
        <v>70</v>
      </c>
      <c r="V3">
        <v>8</v>
      </c>
    </row>
    <row r="4" spans="1:22" x14ac:dyDescent="0.3">
      <c r="A4" s="15" t="s">
        <v>85</v>
      </c>
      <c r="V4">
        <v>7</v>
      </c>
    </row>
    <row r="5" spans="1:22" x14ac:dyDescent="0.3">
      <c r="A5" s="15" t="s">
        <v>155</v>
      </c>
      <c r="B5" s="38" t="s">
        <v>130</v>
      </c>
      <c r="V5">
        <v>6</v>
      </c>
    </row>
    <row r="6" spans="1:22" x14ac:dyDescent="0.3">
      <c r="A6" s="15" t="s">
        <v>136</v>
      </c>
      <c r="B6" s="38" t="s">
        <v>130</v>
      </c>
      <c r="V6">
        <v>5</v>
      </c>
    </row>
    <row r="7" spans="1:22" x14ac:dyDescent="0.3">
      <c r="A7" s="15" t="s">
        <v>134</v>
      </c>
      <c r="B7" s="38" t="s">
        <v>130</v>
      </c>
      <c r="V7">
        <v>4</v>
      </c>
    </row>
    <row r="8" spans="1:22" x14ac:dyDescent="0.3">
      <c r="A8" s="15" t="s">
        <v>75</v>
      </c>
      <c r="B8" s="38" t="s">
        <v>130</v>
      </c>
      <c r="V8">
        <v>3</v>
      </c>
    </row>
    <row r="9" spans="1:22" x14ac:dyDescent="0.3">
      <c r="A9" s="15" t="s">
        <v>84</v>
      </c>
      <c r="V9">
        <v>2</v>
      </c>
    </row>
    <row r="10" spans="1:22" x14ac:dyDescent="0.3">
      <c r="A10" s="15" t="s">
        <v>141</v>
      </c>
      <c r="V10">
        <v>1</v>
      </c>
    </row>
    <row r="11" spans="1:22" x14ac:dyDescent="0.3">
      <c r="A11" s="15" t="s">
        <v>76</v>
      </c>
      <c r="V11">
        <v>0</v>
      </c>
    </row>
    <row r="12" spans="1:22" x14ac:dyDescent="0.3">
      <c r="A12" s="15" t="s">
        <v>151</v>
      </c>
    </row>
    <row r="13" spans="1:22" x14ac:dyDescent="0.3">
      <c r="A13" s="15" t="s">
        <v>73</v>
      </c>
      <c r="V13" s="19" t="s">
        <v>26</v>
      </c>
    </row>
    <row r="14" spans="1:22" x14ac:dyDescent="0.3">
      <c r="A14" s="15" t="s">
        <v>137</v>
      </c>
    </row>
    <row r="15" spans="1:22" x14ac:dyDescent="0.3">
      <c r="A15" s="15" t="s">
        <v>123</v>
      </c>
    </row>
    <row r="16" spans="1:22" x14ac:dyDescent="0.3">
      <c r="A16" s="15" t="s">
        <v>135</v>
      </c>
      <c r="V16" s="19"/>
    </row>
    <row r="17" spans="1:22" x14ac:dyDescent="0.3">
      <c r="A17" s="15" t="s">
        <v>140</v>
      </c>
      <c r="B17" s="38" t="s">
        <v>130</v>
      </c>
      <c r="V17" s="19"/>
    </row>
    <row r="18" spans="1:22" x14ac:dyDescent="0.3">
      <c r="A18" s="15" t="s">
        <v>63</v>
      </c>
    </row>
    <row r="19" spans="1:22" x14ac:dyDescent="0.3">
      <c r="A19" s="15" t="s">
        <v>110</v>
      </c>
    </row>
    <row r="20" spans="1:22" x14ac:dyDescent="0.3">
      <c r="A20" s="15" t="s">
        <v>158</v>
      </c>
      <c r="B20" s="38" t="s">
        <v>130</v>
      </c>
    </row>
    <row r="21" spans="1:22" x14ac:dyDescent="0.3">
      <c r="A21" s="15" t="s">
        <v>166</v>
      </c>
      <c r="B21" s="38" t="s">
        <v>130</v>
      </c>
    </row>
    <row r="22" spans="1:22" x14ac:dyDescent="0.3">
      <c r="A22" s="15" t="s">
        <v>117</v>
      </c>
    </row>
    <row r="23" spans="1:22" x14ac:dyDescent="0.3">
      <c r="A23" s="15" t="s">
        <v>92</v>
      </c>
    </row>
    <row r="24" spans="1:22" x14ac:dyDescent="0.3">
      <c r="A24" s="15" t="s">
        <v>60</v>
      </c>
      <c r="B24" s="38" t="s">
        <v>130</v>
      </c>
    </row>
    <row r="25" spans="1:22" x14ac:dyDescent="0.3">
      <c r="A25" s="15" t="s">
        <v>74</v>
      </c>
      <c r="V25" s="19"/>
    </row>
    <row r="26" spans="1:22" x14ac:dyDescent="0.3">
      <c r="A26" s="15" t="s">
        <v>147</v>
      </c>
      <c r="B26" s="38" t="s">
        <v>130</v>
      </c>
      <c r="V26" s="19"/>
    </row>
    <row r="27" spans="1:22" x14ac:dyDescent="0.3">
      <c r="A27" s="15" t="s">
        <v>102</v>
      </c>
    </row>
    <row r="28" spans="1:22" x14ac:dyDescent="0.3">
      <c r="A28" s="15" t="s">
        <v>72</v>
      </c>
    </row>
    <row r="29" spans="1:22" x14ac:dyDescent="0.3">
      <c r="A29" s="15" t="s">
        <v>152</v>
      </c>
      <c r="B29" s="38" t="s">
        <v>130</v>
      </c>
    </row>
    <row r="30" spans="1:22" x14ac:dyDescent="0.3">
      <c r="A30" s="15" t="s">
        <v>86</v>
      </c>
    </row>
    <row r="31" spans="1:22" x14ac:dyDescent="0.3">
      <c r="A31" s="15" t="s">
        <v>150</v>
      </c>
      <c r="B31" s="38" t="s">
        <v>130</v>
      </c>
    </row>
    <row r="32" spans="1:22" x14ac:dyDescent="0.3">
      <c r="A32" s="15" t="s">
        <v>58</v>
      </c>
    </row>
    <row r="33" spans="1:2" x14ac:dyDescent="0.3">
      <c r="A33" s="15" t="s">
        <v>101</v>
      </c>
    </row>
    <row r="34" spans="1:2" x14ac:dyDescent="0.3">
      <c r="A34" s="15" t="s">
        <v>80</v>
      </c>
    </row>
    <row r="35" spans="1:2" x14ac:dyDescent="0.3">
      <c r="A35" s="15" t="s">
        <v>120</v>
      </c>
    </row>
    <row r="36" spans="1:2" x14ac:dyDescent="0.3">
      <c r="A36" s="15" t="s">
        <v>103</v>
      </c>
    </row>
    <row r="37" spans="1:2" x14ac:dyDescent="0.3">
      <c r="A37" s="15" t="s">
        <v>42</v>
      </c>
      <c r="B37" s="38" t="s">
        <v>130</v>
      </c>
    </row>
    <row r="38" spans="1:2" x14ac:dyDescent="0.3">
      <c r="A38" s="15" t="s">
        <v>88</v>
      </c>
    </row>
    <row r="39" spans="1:2" x14ac:dyDescent="0.3">
      <c r="A39" s="15" t="s">
        <v>116</v>
      </c>
    </row>
    <row r="40" spans="1:2" x14ac:dyDescent="0.3">
      <c r="A40" s="15" t="s">
        <v>106</v>
      </c>
    </row>
    <row r="41" spans="1:2" x14ac:dyDescent="0.3">
      <c r="A41" s="15" t="s">
        <v>81</v>
      </c>
      <c r="B41" s="38" t="s">
        <v>130</v>
      </c>
    </row>
    <row r="42" spans="1:2" x14ac:dyDescent="0.3">
      <c r="A42" s="15" t="s">
        <v>156</v>
      </c>
      <c r="B42" s="38" t="s">
        <v>130</v>
      </c>
    </row>
    <row r="43" spans="1:2" x14ac:dyDescent="0.3">
      <c r="A43" s="15" t="s">
        <v>82</v>
      </c>
    </row>
    <row r="44" spans="1:2" x14ac:dyDescent="0.3">
      <c r="A44" s="15" t="s">
        <v>56</v>
      </c>
    </row>
    <row r="45" spans="1:2" x14ac:dyDescent="0.3">
      <c r="A45" s="15" t="s">
        <v>139</v>
      </c>
      <c r="B45" s="38" t="s">
        <v>130</v>
      </c>
    </row>
    <row r="46" spans="1:2" x14ac:dyDescent="0.3">
      <c r="A46" s="15" t="s">
        <v>124</v>
      </c>
    </row>
    <row r="47" spans="1:2" x14ac:dyDescent="0.3">
      <c r="A47" s="15" t="s">
        <v>143</v>
      </c>
    </row>
    <row r="48" spans="1:2" x14ac:dyDescent="0.3">
      <c r="A48" s="15" t="s">
        <v>107</v>
      </c>
    </row>
    <row r="49" spans="1:2" x14ac:dyDescent="0.3">
      <c r="A49" s="15" t="s">
        <v>67</v>
      </c>
    </row>
    <row r="50" spans="1:2" x14ac:dyDescent="0.3">
      <c r="A50" s="15" t="s">
        <v>164</v>
      </c>
      <c r="B50" s="38" t="s">
        <v>130</v>
      </c>
    </row>
    <row r="51" spans="1:2" x14ac:dyDescent="0.3">
      <c r="A51" s="15" t="s">
        <v>69</v>
      </c>
    </row>
    <row r="52" spans="1:2" x14ac:dyDescent="0.3">
      <c r="A52" s="15" t="s">
        <v>138</v>
      </c>
      <c r="B52" s="38" t="s">
        <v>130</v>
      </c>
    </row>
    <row r="53" spans="1:2" x14ac:dyDescent="0.3">
      <c r="A53" s="15" t="s">
        <v>61</v>
      </c>
      <c r="B53" s="38" t="s">
        <v>130</v>
      </c>
    </row>
    <row r="54" spans="1:2" x14ac:dyDescent="0.3">
      <c r="A54" s="15" t="s">
        <v>51</v>
      </c>
    </row>
    <row r="55" spans="1:2" x14ac:dyDescent="0.3">
      <c r="A55" s="15" t="s">
        <v>78</v>
      </c>
    </row>
    <row r="56" spans="1:2" x14ac:dyDescent="0.3">
      <c r="A56" s="15" t="s">
        <v>50</v>
      </c>
      <c r="B56" s="38" t="s">
        <v>130</v>
      </c>
    </row>
    <row r="57" spans="1:2" x14ac:dyDescent="0.3">
      <c r="A57" s="15" t="s">
        <v>157</v>
      </c>
      <c r="B57" s="38" t="s">
        <v>130</v>
      </c>
    </row>
    <row r="58" spans="1:2" x14ac:dyDescent="0.3">
      <c r="A58" s="15" t="s">
        <v>163</v>
      </c>
      <c r="B58" s="38" t="s">
        <v>130</v>
      </c>
    </row>
    <row r="59" spans="1:2" x14ac:dyDescent="0.3">
      <c r="A59" s="15" t="s">
        <v>66</v>
      </c>
    </row>
    <row r="60" spans="1:2" x14ac:dyDescent="0.3">
      <c r="A60" s="15" t="s">
        <v>161</v>
      </c>
      <c r="B60" s="38" t="s">
        <v>130</v>
      </c>
    </row>
    <row r="61" spans="1:2" x14ac:dyDescent="0.3">
      <c r="A61" s="15" t="s">
        <v>41</v>
      </c>
    </row>
    <row r="62" spans="1:2" x14ac:dyDescent="0.3">
      <c r="A62" s="15" t="s">
        <v>43</v>
      </c>
    </row>
    <row r="63" spans="1:2" x14ac:dyDescent="0.3">
      <c r="A63" s="15" t="s">
        <v>119</v>
      </c>
      <c r="B63" s="38" t="s">
        <v>130</v>
      </c>
    </row>
    <row r="64" spans="1:2" x14ac:dyDescent="0.3">
      <c r="A64" s="15" t="s">
        <v>149</v>
      </c>
      <c r="B64" s="38" t="s">
        <v>130</v>
      </c>
    </row>
    <row r="65" spans="1:2" x14ac:dyDescent="0.3">
      <c r="A65" s="15" t="s">
        <v>77</v>
      </c>
    </row>
    <row r="66" spans="1:2" x14ac:dyDescent="0.3">
      <c r="A66" s="15" t="s">
        <v>54</v>
      </c>
      <c r="B66" s="38" t="s">
        <v>130</v>
      </c>
    </row>
    <row r="67" spans="1:2" x14ac:dyDescent="0.3">
      <c r="A67" s="15" t="s">
        <v>45</v>
      </c>
      <c r="B67" s="38" t="s">
        <v>130</v>
      </c>
    </row>
    <row r="68" spans="1:2" x14ac:dyDescent="0.3">
      <c r="A68" s="15" t="s">
        <v>54</v>
      </c>
    </row>
    <row r="69" spans="1:2" x14ac:dyDescent="0.3">
      <c r="A69" s="15" t="s">
        <v>87</v>
      </c>
      <c r="B69" s="38" t="s">
        <v>130</v>
      </c>
    </row>
    <row r="70" spans="1:2" x14ac:dyDescent="0.3">
      <c r="A70" s="15" t="s">
        <v>93</v>
      </c>
    </row>
    <row r="71" spans="1:2" x14ac:dyDescent="0.3">
      <c r="A71" s="15" t="s">
        <v>100</v>
      </c>
    </row>
    <row r="72" spans="1:2" x14ac:dyDescent="0.3">
      <c r="A72" s="15" t="s">
        <v>68</v>
      </c>
    </row>
    <row r="73" spans="1:2" x14ac:dyDescent="0.3">
      <c r="A73" s="15" t="s">
        <v>122</v>
      </c>
    </row>
    <row r="74" spans="1:2" x14ac:dyDescent="0.3">
      <c r="A74" s="15" t="s">
        <v>62</v>
      </c>
      <c r="B74" s="38" t="s">
        <v>130</v>
      </c>
    </row>
    <row r="75" spans="1:2" x14ac:dyDescent="0.3">
      <c r="A75" s="15" t="s">
        <v>48</v>
      </c>
      <c r="B75" s="38" t="s">
        <v>130</v>
      </c>
    </row>
    <row r="76" spans="1:2" x14ac:dyDescent="0.3">
      <c r="A76" s="15" t="s">
        <v>52</v>
      </c>
      <c r="B76" s="38" t="s">
        <v>130</v>
      </c>
    </row>
    <row r="77" spans="1:2" x14ac:dyDescent="0.3">
      <c r="A77" s="15" t="s">
        <v>47</v>
      </c>
      <c r="B77" s="38" t="s">
        <v>130</v>
      </c>
    </row>
    <row r="78" spans="1:2" x14ac:dyDescent="0.3">
      <c r="A78" s="15" t="s">
        <v>79</v>
      </c>
    </row>
    <row r="79" spans="1:2" x14ac:dyDescent="0.3">
      <c r="A79" s="15" t="s">
        <v>44</v>
      </c>
      <c r="B79" s="38" t="s">
        <v>130</v>
      </c>
    </row>
    <row r="80" spans="1:2" x14ac:dyDescent="0.3">
      <c r="A80" s="15" t="s">
        <v>113</v>
      </c>
    </row>
    <row r="81" spans="1:2" x14ac:dyDescent="0.3">
      <c r="A81" s="15" t="s">
        <v>118</v>
      </c>
    </row>
    <row r="82" spans="1:2" x14ac:dyDescent="0.3">
      <c r="A82" s="15" t="s">
        <v>145</v>
      </c>
      <c r="B82" s="38" t="s">
        <v>130</v>
      </c>
    </row>
    <row r="83" spans="1:2" x14ac:dyDescent="0.3">
      <c r="A83" s="15" t="s">
        <v>99</v>
      </c>
      <c r="B83" s="38" t="s">
        <v>130</v>
      </c>
    </row>
    <row r="84" spans="1:2" x14ac:dyDescent="0.3">
      <c r="A84" s="15" t="s">
        <v>59</v>
      </c>
    </row>
    <row r="85" spans="1:2" x14ac:dyDescent="0.3">
      <c r="A85" s="15" t="s">
        <v>105</v>
      </c>
    </row>
    <row r="86" spans="1:2" x14ac:dyDescent="0.3">
      <c r="A86" s="15" t="s">
        <v>115</v>
      </c>
    </row>
    <row r="87" spans="1:2" x14ac:dyDescent="0.3">
      <c r="A87" s="15" t="s">
        <v>71</v>
      </c>
    </row>
    <row r="88" spans="1:2" x14ac:dyDescent="0.3">
      <c r="A88" s="15" t="s">
        <v>46</v>
      </c>
    </row>
    <row r="89" spans="1:2" x14ac:dyDescent="0.3">
      <c r="A89" s="15" t="s">
        <v>90</v>
      </c>
    </row>
    <row r="90" spans="1:2" x14ac:dyDescent="0.3">
      <c r="A90" s="15" t="s">
        <v>65</v>
      </c>
    </row>
    <row r="91" spans="1:2" x14ac:dyDescent="0.3">
      <c r="A91" s="15" t="s">
        <v>94</v>
      </c>
    </row>
    <row r="92" spans="1:2" x14ac:dyDescent="0.3">
      <c r="A92" s="15" t="s">
        <v>27</v>
      </c>
      <c r="B92" s="38" t="s">
        <v>130</v>
      </c>
    </row>
    <row r="93" spans="1:2" x14ac:dyDescent="0.3">
      <c r="A93" s="15" t="s">
        <v>165</v>
      </c>
      <c r="B93" s="38" t="s">
        <v>130</v>
      </c>
    </row>
    <row r="94" spans="1:2" x14ac:dyDescent="0.3">
      <c r="A94" s="15" t="s">
        <v>95</v>
      </c>
    </row>
    <row r="95" spans="1:2" x14ac:dyDescent="0.3">
      <c r="A95" s="15" t="s">
        <v>49</v>
      </c>
      <c r="B95" s="38" t="s">
        <v>130</v>
      </c>
    </row>
    <row r="96" spans="1:2" x14ac:dyDescent="0.3">
      <c r="A96" s="15" t="s">
        <v>153</v>
      </c>
      <c r="B96" s="38" t="s">
        <v>130</v>
      </c>
    </row>
    <row r="97" spans="1:2" x14ac:dyDescent="0.3">
      <c r="A97" s="15" t="s">
        <v>40</v>
      </c>
      <c r="B97" s="38" t="s">
        <v>130</v>
      </c>
    </row>
    <row r="98" spans="1:2" x14ac:dyDescent="0.3">
      <c r="A98" s="15" t="s">
        <v>148</v>
      </c>
      <c r="B98" s="38" t="s">
        <v>154</v>
      </c>
    </row>
    <row r="99" spans="1:2" x14ac:dyDescent="0.3">
      <c r="A99" s="15" t="s">
        <v>108</v>
      </c>
    </row>
    <row r="100" spans="1:2" x14ac:dyDescent="0.3">
      <c r="A100" s="15" t="s">
        <v>112</v>
      </c>
      <c r="B100" s="38" t="s">
        <v>130</v>
      </c>
    </row>
    <row r="101" spans="1:2" x14ac:dyDescent="0.3">
      <c r="A101" s="15" t="s">
        <v>96</v>
      </c>
      <c r="B101" s="38" t="s">
        <v>130</v>
      </c>
    </row>
    <row r="102" spans="1:2" x14ac:dyDescent="0.3">
      <c r="A102" s="15" t="s">
        <v>98</v>
      </c>
    </row>
    <row r="103" spans="1:2" x14ac:dyDescent="0.3">
      <c r="A103" s="15" t="s">
        <v>91</v>
      </c>
    </row>
    <row r="104" spans="1:2" x14ac:dyDescent="0.3">
      <c r="A104" s="15" t="s">
        <v>64</v>
      </c>
    </row>
    <row r="105" spans="1:2" x14ac:dyDescent="0.3">
      <c r="A105" s="15" t="s">
        <v>89</v>
      </c>
    </row>
    <row r="106" spans="1:2" x14ac:dyDescent="0.3">
      <c r="A106" s="15" t="s">
        <v>159</v>
      </c>
      <c r="B106" s="38" t="s">
        <v>130</v>
      </c>
    </row>
    <row r="107" spans="1:2" x14ac:dyDescent="0.3">
      <c r="A107" s="15" t="s">
        <v>160</v>
      </c>
      <c r="B107" s="38" t="s">
        <v>130</v>
      </c>
    </row>
    <row r="108" spans="1:2" x14ac:dyDescent="0.3">
      <c r="A108" s="15" t="s">
        <v>55</v>
      </c>
    </row>
    <row r="109" spans="1:2" x14ac:dyDescent="0.3">
      <c r="A109" s="15" t="s">
        <v>162</v>
      </c>
    </row>
    <row r="110" spans="1:2" x14ac:dyDescent="0.3">
      <c r="A110" s="15" t="s">
        <v>111</v>
      </c>
      <c r="B110" s="38" t="s">
        <v>130</v>
      </c>
    </row>
    <row r="111" spans="1:2" x14ac:dyDescent="0.3">
      <c r="A111" s="15" t="s">
        <v>142</v>
      </c>
    </row>
    <row r="112" spans="1:2" x14ac:dyDescent="0.3">
      <c r="A112" s="15" t="s">
        <v>97</v>
      </c>
    </row>
    <row r="113" spans="1:1" x14ac:dyDescent="0.3">
      <c r="A113" s="15" t="s">
        <v>57</v>
      </c>
    </row>
  </sheetData>
  <sortState ref="A1:B93">
    <sortCondition ref="A1:A93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P36"/>
  <sheetViews>
    <sheetView workbookViewId="0">
      <selection activeCell="A5" sqref="A5:XFD44"/>
    </sheetView>
  </sheetViews>
  <sheetFormatPr defaultColWidth="9.125" defaultRowHeight="12.9" x14ac:dyDescent="0.2"/>
  <cols>
    <col min="1" max="1" width="5.375" style="1" customWidth="1"/>
    <col min="2" max="2" width="32.25" style="1" customWidth="1"/>
    <col min="3" max="3" width="7" style="1" bestFit="1" customWidth="1"/>
    <col min="4" max="4" width="4.375" style="1" hidden="1" customWidth="1"/>
    <col min="5" max="14" width="5.875" style="1" customWidth="1"/>
    <col min="15" max="15" width="9.125" style="3"/>
    <col min="16" max="16384" width="9.125" style="1"/>
  </cols>
  <sheetData>
    <row r="1" spans="1:16" ht="18" customHeight="1" x14ac:dyDescent="0.3">
      <c r="F1" s="5" t="s">
        <v>4</v>
      </c>
    </row>
    <row r="2" spans="1:16" ht="12.75" customHeight="1" x14ac:dyDescent="0.3">
      <c r="F2" s="5"/>
    </row>
    <row r="3" spans="1:16" s="13" customFormat="1" ht="13.6" x14ac:dyDescent="0.25">
      <c r="A3" s="13" t="s">
        <v>104</v>
      </c>
      <c r="B3" s="13" t="s">
        <v>109</v>
      </c>
      <c r="C3" s="18"/>
      <c r="D3" s="18"/>
      <c r="E3" s="18">
        <v>1</v>
      </c>
      <c r="F3" s="18">
        <v>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  <c r="L3" s="18">
        <v>8</v>
      </c>
      <c r="M3" s="18">
        <v>9</v>
      </c>
      <c r="N3" s="18">
        <v>10</v>
      </c>
      <c r="O3" s="18" t="s">
        <v>1</v>
      </c>
      <c r="P3" s="13" t="s">
        <v>0</v>
      </c>
    </row>
    <row r="4" spans="1:16" ht="22.6" customHeight="1" x14ac:dyDescent="0.2">
      <c r="A4" s="1">
        <v>1</v>
      </c>
      <c r="B4" s="4" t="s">
        <v>49</v>
      </c>
      <c r="E4" s="1">
        <v>9</v>
      </c>
      <c r="F4" s="1">
        <v>9</v>
      </c>
      <c r="G4" s="1">
        <v>9</v>
      </c>
      <c r="H4" s="1">
        <v>9</v>
      </c>
      <c r="I4" s="1">
        <v>9</v>
      </c>
      <c r="J4" s="1">
        <v>9</v>
      </c>
      <c r="K4" s="1">
        <v>8</v>
      </c>
      <c r="L4" s="1">
        <v>8</v>
      </c>
      <c r="M4" s="1">
        <v>7</v>
      </c>
      <c r="N4" s="1">
        <v>7</v>
      </c>
      <c r="O4" s="3">
        <f>SUM(E4:N4)</f>
        <v>84</v>
      </c>
    </row>
    <row r="5" spans="1:16" ht="22.6" customHeight="1" x14ac:dyDescent="0.2">
      <c r="B5" s="4"/>
      <c r="C5" s="4"/>
    </row>
    <row r="6" spans="1:16" ht="22.6" customHeight="1" x14ac:dyDescent="0.2">
      <c r="B6" s="4"/>
    </row>
    <row r="7" spans="1:16" ht="22.6" customHeight="1" x14ac:dyDescent="0.2">
      <c r="B7" s="4"/>
    </row>
    <row r="8" spans="1:16" ht="22.6" customHeight="1" x14ac:dyDescent="0.2">
      <c r="B8" s="4"/>
    </row>
    <row r="9" spans="1:16" ht="22.6" customHeight="1" x14ac:dyDescent="0.2">
      <c r="B9" s="4"/>
    </row>
    <row r="10" spans="1:16" ht="22.6" customHeight="1" x14ac:dyDescent="0.2">
      <c r="B10" s="4"/>
    </row>
    <row r="11" spans="1:16" ht="22.6" customHeight="1" x14ac:dyDescent="0.2">
      <c r="B11" s="4"/>
      <c r="C11" s="2"/>
      <c r="D11" s="2"/>
    </row>
    <row r="12" spans="1:16" ht="22.6" customHeight="1" x14ac:dyDescent="0.2">
      <c r="B12" s="4"/>
    </row>
    <row r="13" spans="1:16" ht="22.6" customHeight="1" x14ac:dyDescent="0.2">
      <c r="B13" s="4"/>
    </row>
    <row r="14" spans="1:16" ht="22.6" customHeight="1" x14ac:dyDescent="0.2">
      <c r="B14" s="4"/>
    </row>
    <row r="15" spans="1:16" ht="22.6" customHeight="1" x14ac:dyDescent="0.2">
      <c r="B15" s="4"/>
      <c r="C15" s="4"/>
    </row>
    <row r="16" spans="1:16" ht="22.6" customHeight="1" x14ac:dyDescent="0.2">
      <c r="B16" s="4"/>
    </row>
    <row r="17" spans="2:3" ht="22.6" customHeight="1" x14ac:dyDescent="0.2">
      <c r="B17" s="4"/>
    </row>
    <row r="18" spans="2:3" x14ac:dyDescent="0.2">
      <c r="B18" s="4"/>
      <c r="C18" s="4"/>
    </row>
    <row r="23" spans="2:3" x14ac:dyDescent="0.2">
      <c r="B23" s="2"/>
      <c r="C23" s="2"/>
    </row>
    <row r="31" spans="2:3" x14ac:dyDescent="0.2">
      <c r="B31" s="2"/>
      <c r="C31" s="2"/>
    </row>
    <row r="34" spans="2:3" x14ac:dyDescent="0.2">
      <c r="B34" s="4"/>
      <c r="C34" s="4"/>
    </row>
    <row r="36" spans="2:3" x14ac:dyDescent="0.2">
      <c r="B36" s="2"/>
      <c r="C36" s="2"/>
    </row>
  </sheetData>
  <sortState ref="B3:P5">
    <sortCondition descending="1" ref="O3:O5"/>
  </sortState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B4:B17</xm:sqref>
        </x14:dataValidation>
        <x14:dataValidation type="list" allowBlank="1" showInputMessage="1" showErrorMessage="1">
          <x14:formula1>
            <xm:f>Namn!$V$1:$V$23</xm:f>
          </x14:formula1>
          <xm:sqref>E4:N17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O14"/>
  <sheetViews>
    <sheetView workbookViewId="0">
      <selection activeCell="B13" sqref="B13"/>
    </sheetView>
  </sheetViews>
  <sheetFormatPr defaultRowHeight="12.9" x14ac:dyDescent="0.2"/>
  <cols>
    <col min="1" max="1" width="5.375" customWidth="1"/>
    <col min="2" max="2" width="32.25" customWidth="1"/>
    <col min="3" max="3" width="7" bestFit="1" customWidth="1"/>
    <col min="4" max="13" width="5.875" customWidth="1"/>
  </cols>
  <sheetData>
    <row r="1" spans="1:15" ht="15.65" x14ac:dyDescent="0.25">
      <c r="A1" s="1"/>
      <c r="B1" s="1"/>
      <c r="C1" s="1"/>
      <c r="D1" s="1"/>
      <c r="E1" s="14" t="s">
        <v>126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2.75" customHeight="1" x14ac:dyDescent="0.25">
      <c r="A2" s="1"/>
      <c r="B2" s="1"/>
      <c r="C2" s="1"/>
      <c r="D2" s="1"/>
      <c r="E2" s="1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17" customFormat="1" ht="13.6" x14ac:dyDescent="0.25">
      <c r="A3" s="13" t="s">
        <v>104</v>
      </c>
      <c r="B3" s="13" t="s">
        <v>109</v>
      </c>
      <c r="C3" s="13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 t="s">
        <v>1</v>
      </c>
      <c r="O3" s="13" t="s">
        <v>0</v>
      </c>
    </row>
    <row r="4" spans="1:15" ht="24.65" customHeight="1" x14ac:dyDescent="0.2">
      <c r="A4" s="1">
        <v>1</v>
      </c>
      <c r="B4" s="4" t="s">
        <v>90</v>
      </c>
      <c r="C4" s="1"/>
      <c r="D4" s="1">
        <v>8</v>
      </c>
      <c r="E4" s="1">
        <v>6</v>
      </c>
      <c r="F4" s="1">
        <v>6</v>
      </c>
      <c r="G4" s="1">
        <v>5</v>
      </c>
      <c r="H4" s="1">
        <v>5</v>
      </c>
      <c r="I4" s="1">
        <v>5</v>
      </c>
      <c r="J4" s="1">
        <v>5</v>
      </c>
      <c r="K4" s="1">
        <v>4</v>
      </c>
      <c r="L4" s="1">
        <v>1</v>
      </c>
      <c r="M4" s="1">
        <v>0</v>
      </c>
      <c r="N4" s="3">
        <f>SUM(D4:M4)</f>
        <v>45</v>
      </c>
      <c r="O4" s="1"/>
    </row>
    <row r="5" spans="1:15" ht="29.4" customHeight="1" x14ac:dyDescent="0.2"/>
    <row r="6" spans="1:15" ht="22.95" customHeight="1" x14ac:dyDescent="0.2"/>
    <row r="7" spans="1:15" ht="27" customHeight="1" x14ac:dyDescent="0.2"/>
    <row r="8" spans="1:15" ht="27" customHeight="1" x14ac:dyDescent="0.2"/>
    <row r="9" spans="1:15" ht="27" customHeight="1" x14ac:dyDescent="0.2"/>
    <row r="10" spans="1:15" ht="27" customHeight="1" x14ac:dyDescent="0.2"/>
    <row r="11" spans="1:15" ht="26.5" customHeight="1" x14ac:dyDescent="0.2"/>
    <row r="12" spans="1:15" ht="23.45" customHeight="1" x14ac:dyDescent="0.2"/>
    <row r="13" spans="1:15" ht="26.5" customHeight="1" x14ac:dyDescent="0.2"/>
    <row r="14" spans="1:15" ht="26.5" customHeight="1" x14ac:dyDescent="0.2"/>
  </sheetData>
  <sortState ref="B3:N5">
    <sortCondition descending="1" ref="N3:N5"/>
  </sortState>
  <printOptions gridLines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</xm:sqref>
        </x14:dataValidation>
        <x14:dataValidation type="list" allowBlank="1" showInputMessage="1" showErrorMessage="1">
          <x14:formula1>
            <xm:f>Namn!$V$1:$V$23</xm:f>
          </x14:formula1>
          <xm:sqref>D4:M4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7"/>
  <sheetViews>
    <sheetView topLeftCell="A4" workbookViewId="0">
      <selection activeCell="B9" sqref="B9"/>
    </sheetView>
  </sheetViews>
  <sheetFormatPr defaultRowHeight="12.9" x14ac:dyDescent="0.2"/>
  <cols>
    <col min="1" max="1" width="5.375" customWidth="1"/>
    <col min="2" max="2" width="34.375" customWidth="1"/>
    <col min="3" max="3" width="7" bestFit="1" customWidth="1"/>
    <col min="4" max="16" width="5.875" customWidth="1"/>
  </cols>
  <sheetData>
    <row r="1" spans="1:18" ht="15.65" x14ac:dyDescent="0.25">
      <c r="A1" s="1"/>
      <c r="B1" s="1"/>
      <c r="C1" s="1"/>
      <c r="D1" s="1"/>
      <c r="E1" s="14" t="s">
        <v>114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.75" customHeight="1" x14ac:dyDescent="0.25">
      <c r="A2" s="1"/>
      <c r="B2" s="1"/>
      <c r="C2" s="1"/>
      <c r="D2" s="1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17" customFormat="1" ht="13.6" x14ac:dyDescent="0.25">
      <c r="A3" s="13" t="s">
        <v>104</v>
      </c>
      <c r="B3" s="13" t="s">
        <v>109</v>
      </c>
      <c r="C3" s="13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  <c r="P3" s="13">
        <v>13</v>
      </c>
      <c r="Q3" s="13" t="s">
        <v>1</v>
      </c>
      <c r="R3" s="13" t="s">
        <v>0</v>
      </c>
    </row>
    <row r="4" spans="1:18" ht="24.65" customHeight="1" x14ac:dyDescent="0.2">
      <c r="A4" s="1">
        <v>1</v>
      </c>
      <c r="B4" s="4" t="s">
        <v>139</v>
      </c>
      <c r="C4" s="1"/>
      <c r="D4" s="1">
        <v>10</v>
      </c>
      <c r="E4" s="1">
        <v>10</v>
      </c>
      <c r="F4" s="1">
        <v>10</v>
      </c>
      <c r="G4" s="1">
        <v>10</v>
      </c>
      <c r="H4" s="1">
        <v>10</v>
      </c>
      <c r="I4" s="1">
        <v>10</v>
      </c>
      <c r="J4" s="1">
        <v>9</v>
      </c>
      <c r="K4" s="1">
        <v>9</v>
      </c>
      <c r="L4" s="1">
        <v>9</v>
      </c>
      <c r="M4" s="1">
        <v>9</v>
      </c>
      <c r="N4" s="1">
        <v>8</v>
      </c>
      <c r="O4" s="1">
        <v>7</v>
      </c>
      <c r="P4" s="1">
        <v>7</v>
      </c>
      <c r="Q4" s="3">
        <f>SUM(D4:P4)</f>
        <v>118</v>
      </c>
      <c r="R4" s="1"/>
    </row>
    <row r="5" spans="1:18" ht="27.7" customHeight="1" x14ac:dyDescent="0.2">
      <c r="A5" s="1">
        <v>2</v>
      </c>
      <c r="B5" s="4" t="s">
        <v>119</v>
      </c>
      <c r="C5" s="1"/>
      <c r="D5" s="1">
        <v>9</v>
      </c>
      <c r="E5" s="1">
        <v>9</v>
      </c>
      <c r="F5" s="1">
        <v>9</v>
      </c>
      <c r="G5" s="1">
        <v>8</v>
      </c>
      <c r="H5" s="1">
        <v>8</v>
      </c>
      <c r="I5" s="1">
        <v>8</v>
      </c>
      <c r="J5" s="1">
        <v>8</v>
      </c>
      <c r="K5" s="1">
        <v>6</v>
      </c>
      <c r="L5" s="1">
        <v>6</v>
      </c>
      <c r="M5" s="1">
        <v>6</v>
      </c>
      <c r="N5" s="1">
        <v>5</v>
      </c>
      <c r="O5" s="1">
        <v>1</v>
      </c>
      <c r="P5" s="1">
        <v>0</v>
      </c>
      <c r="Q5" s="3">
        <f>SUM(D5:P5)</f>
        <v>83</v>
      </c>
      <c r="R5" s="1"/>
    </row>
    <row r="6" spans="1:18" ht="28.2" customHeight="1" x14ac:dyDescent="0.2">
      <c r="A6" s="1">
        <v>3</v>
      </c>
      <c r="B6" s="4" t="s">
        <v>145</v>
      </c>
      <c r="C6" s="1"/>
      <c r="D6" s="1">
        <v>9</v>
      </c>
      <c r="E6" s="1">
        <v>8</v>
      </c>
      <c r="F6" s="1">
        <v>7</v>
      </c>
      <c r="G6" s="1">
        <v>7</v>
      </c>
      <c r="H6" s="1">
        <v>7</v>
      </c>
      <c r="I6" s="1">
        <v>7</v>
      </c>
      <c r="J6" s="1">
        <v>7</v>
      </c>
      <c r="K6" s="1">
        <v>6</v>
      </c>
      <c r="L6" s="1">
        <v>6</v>
      </c>
      <c r="M6" s="1">
        <v>3</v>
      </c>
      <c r="N6" s="1">
        <v>2</v>
      </c>
      <c r="O6" s="1">
        <v>0</v>
      </c>
      <c r="P6" s="1"/>
      <c r="Q6" s="3">
        <f>SUM(D6:P6)</f>
        <v>69</v>
      </c>
      <c r="R6" s="1"/>
    </row>
    <row r="7" spans="1:18" ht="27.7" customHeight="1" x14ac:dyDescent="0.2">
      <c r="A7" s="1">
        <v>4</v>
      </c>
      <c r="B7" s="4" t="s">
        <v>158</v>
      </c>
      <c r="C7" s="1"/>
      <c r="D7" s="1">
        <v>7</v>
      </c>
      <c r="E7" s="1">
        <v>7</v>
      </c>
      <c r="F7" s="1">
        <v>7</v>
      </c>
      <c r="G7" s="1">
        <v>7</v>
      </c>
      <c r="H7" s="1">
        <v>6</v>
      </c>
      <c r="I7" s="1">
        <v>6</v>
      </c>
      <c r="J7" s="1">
        <v>6</v>
      </c>
      <c r="K7" s="1">
        <v>4</v>
      </c>
      <c r="L7" s="1">
        <v>1</v>
      </c>
      <c r="M7" s="1">
        <v>0</v>
      </c>
      <c r="N7" s="1">
        <v>0</v>
      </c>
      <c r="O7" s="1">
        <v>0</v>
      </c>
      <c r="P7" s="1">
        <v>0</v>
      </c>
      <c r="Q7" s="3">
        <f>SUM(D7:P7)</f>
        <v>51</v>
      </c>
      <c r="R7" s="1"/>
    </row>
  </sheetData>
  <sortState ref="B4:Q7">
    <sortCondition descending="1" ref="Q4:Q7"/>
  </sortState>
  <printOptions gridLines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B4:B7</xm:sqref>
        </x14:dataValidation>
        <x14:dataValidation type="list" allowBlank="1" showInputMessage="1" showErrorMessage="1">
          <x14:formula1>
            <xm:f>Namn!$V$1:$V$23</xm:f>
          </x14:formula1>
          <xm:sqref>D4:P7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4"/>
  <sheetViews>
    <sheetView workbookViewId="0">
      <selection activeCell="O15" sqref="O15"/>
    </sheetView>
  </sheetViews>
  <sheetFormatPr defaultRowHeight="12.9" x14ac:dyDescent="0.2"/>
  <cols>
    <col min="1" max="1" width="5.375" customWidth="1"/>
    <col min="2" max="2" width="32.25" customWidth="1"/>
    <col min="3" max="3" width="7" bestFit="1" customWidth="1"/>
    <col min="4" max="13" width="5.875" customWidth="1"/>
    <col min="14" max="15" width="9.125" customWidth="1"/>
  </cols>
  <sheetData>
    <row r="1" spans="1:15" ht="18.350000000000001" x14ac:dyDescent="0.3">
      <c r="A1" s="1"/>
      <c r="B1" s="1"/>
      <c r="C1" s="1"/>
      <c r="D1" s="1"/>
      <c r="E1" s="5" t="s">
        <v>28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17" customFormat="1" ht="13.6" x14ac:dyDescent="0.25">
      <c r="A3" s="13" t="s">
        <v>104</v>
      </c>
      <c r="B3" s="13" t="s">
        <v>109</v>
      </c>
      <c r="C3" s="13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 t="s">
        <v>1</v>
      </c>
      <c r="O3" s="13" t="s">
        <v>0</v>
      </c>
    </row>
    <row r="4" spans="1:15" ht="22.6" customHeight="1" x14ac:dyDescent="0.2">
      <c r="A4" s="1">
        <v>1</v>
      </c>
      <c r="B4" s="4" t="s">
        <v>49</v>
      </c>
      <c r="C4" s="1"/>
      <c r="D4" s="1">
        <v>10</v>
      </c>
      <c r="E4" s="1">
        <v>9</v>
      </c>
      <c r="F4" s="1">
        <v>9</v>
      </c>
      <c r="G4" s="1">
        <v>9</v>
      </c>
      <c r="H4" s="1">
        <v>9</v>
      </c>
      <c r="I4" s="1">
        <v>8</v>
      </c>
      <c r="J4" s="1">
        <v>8</v>
      </c>
      <c r="K4" s="1">
        <v>8</v>
      </c>
      <c r="L4" s="1">
        <v>8</v>
      </c>
      <c r="M4" s="1">
        <v>8</v>
      </c>
      <c r="N4" s="1">
        <f t="shared" ref="N4:N11" si="0">SUM(D4:M4)</f>
        <v>86</v>
      </c>
      <c r="O4" s="1"/>
    </row>
    <row r="5" spans="1:15" ht="27" customHeight="1" x14ac:dyDescent="0.2">
      <c r="A5" s="1">
        <v>2</v>
      </c>
      <c r="B5" s="4" t="s">
        <v>50</v>
      </c>
      <c r="C5" s="1"/>
      <c r="D5" s="1">
        <v>10</v>
      </c>
      <c r="E5" s="1">
        <v>10</v>
      </c>
      <c r="F5" s="1">
        <v>10</v>
      </c>
      <c r="G5" s="1">
        <v>9</v>
      </c>
      <c r="H5" s="1">
        <v>9</v>
      </c>
      <c r="I5" s="1">
        <v>8</v>
      </c>
      <c r="J5" s="1">
        <v>8</v>
      </c>
      <c r="K5" s="1">
        <v>7</v>
      </c>
      <c r="L5" s="1">
        <v>7</v>
      </c>
      <c r="M5" s="1">
        <v>7</v>
      </c>
      <c r="N5" s="1">
        <f t="shared" si="0"/>
        <v>85</v>
      </c>
      <c r="O5" s="1"/>
    </row>
    <row r="6" spans="1:15" ht="22.95" customHeight="1" x14ac:dyDescent="0.2">
      <c r="A6" s="1">
        <v>3</v>
      </c>
      <c r="B6" s="4" t="s">
        <v>99</v>
      </c>
      <c r="C6" s="1"/>
      <c r="D6" s="1">
        <v>10</v>
      </c>
      <c r="E6" s="1">
        <v>9</v>
      </c>
      <c r="F6" s="1">
        <v>9</v>
      </c>
      <c r="G6" s="1">
        <v>8</v>
      </c>
      <c r="H6" s="1">
        <v>8</v>
      </c>
      <c r="I6" s="1">
        <v>8</v>
      </c>
      <c r="J6" s="1">
        <v>8</v>
      </c>
      <c r="K6" s="1">
        <v>7</v>
      </c>
      <c r="L6" s="1">
        <v>5</v>
      </c>
      <c r="M6" s="1">
        <v>5</v>
      </c>
      <c r="N6" s="1">
        <f t="shared" si="0"/>
        <v>77</v>
      </c>
      <c r="O6" s="1"/>
    </row>
    <row r="7" spans="1:15" ht="22.95" customHeight="1" x14ac:dyDescent="0.2">
      <c r="A7" s="1">
        <v>4</v>
      </c>
      <c r="B7" s="4" t="s">
        <v>87</v>
      </c>
      <c r="C7" s="1"/>
      <c r="D7" s="1">
        <v>10</v>
      </c>
      <c r="E7" s="1">
        <v>9</v>
      </c>
      <c r="F7" s="1">
        <v>9</v>
      </c>
      <c r="G7" s="1">
        <v>8</v>
      </c>
      <c r="H7" s="1">
        <v>8</v>
      </c>
      <c r="I7" s="1">
        <v>7</v>
      </c>
      <c r="J7" s="1">
        <v>7</v>
      </c>
      <c r="K7" s="1">
        <v>6</v>
      </c>
      <c r="L7" s="1">
        <v>6</v>
      </c>
      <c r="M7" s="1">
        <v>6</v>
      </c>
      <c r="N7" s="1">
        <f t="shared" si="0"/>
        <v>76</v>
      </c>
      <c r="O7" s="1"/>
    </row>
    <row r="8" spans="1:15" ht="28.9" customHeight="1" x14ac:dyDescent="0.2">
      <c r="A8" s="1">
        <v>5</v>
      </c>
      <c r="B8" s="4" t="s">
        <v>140</v>
      </c>
      <c r="C8" s="4"/>
      <c r="D8" s="1">
        <v>8</v>
      </c>
      <c r="E8" s="1">
        <v>8</v>
      </c>
      <c r="F8" s="1">
        <v>8</v>
      </c>
      <c r="G8" s="1">
        <v>7</v>
      </c>
      <c r="H8" s="1">
        <v>7</v>
      </c>
      <c r="I8" s="1">
        <v>6</v>
      </c>
      <c r="J8" s="1">
        <v>6</v>
      </c>
      <c r="K8" s="1">
        <v>6</v>
      </c>
      <c r="L8" s="1">
        <v>5</v>
      </c>
      <c r="M8" s="1">
        <v>5</v>
      </c>
      <c r="N8" s="1">
        <f t="shared" si="0"/>
        <v>66</v>
      </c>
      <c r="O8" s="1"/>
    </row>
    <row r="9" spans="1:15" ht="24.65" customHeight="1" x14ac:dyDescent="0.2">
      <c r="A9" s="1">
        <v>6</v>
      </c>
      <c r="B9" s="4" t="s">
        <v>145</v>
      </c>
      <c r="C9" s="4"/>
      <c r="D9" s="1">
        <v>9</v>
      </c>
      <c r="E9" s="1">
        <v>9</v>
      </c>
      <c r="F9" s="1">
        <v>8</v>
      </c>
      <c r="G9" s="1">
        <v>7</v>
      </c>
      <c r="H9" s="1">
        <v>6</v>
      </c>
      <c r="I9" s="1">
        <v>5</v>
      </c>
      <c r="J9" s="1">
        <v>5</v>
      </c>
      <c r="K9" s="1">
        <v>5</v>
      </c>
      <c r="L9" s="1">
        <v>4</v>
      </c>
      <c r="M9" s="1">
        <v>4</v>
      </c>
      <c r="N9" s="1">
        <f t="shared" si="0"/>
        <v>62</v>
      </c>
      <c r="O9" s="1"/>
    </row>
    <row r="10" spans="1:15" ht="24.65" customHeight="1" x14ac:dyDescent="0.2">
      <c r="A10" s="1">
        <v>7</v>
      </c>
      <c r="B10" s="4" t="s">
        <v>47</v>
      </c>
      <c r="C10" s="4"/>
      <c r="D10" s="28">
        <v>9</v>
      </c>
      <c r="E10" s="28">
        <v>7</v>
      </c>
      <c r="F10" s="28">
        <v>7</v>
      </c>
      <c r="G10" s="28">
        <v>6</v>
      </c>
      <c r="H10" s="28">
        <v>5</v>
      </c>
      <c r="I10" s="28">
        <v>5</v>
      </c>
      <c r="J10" s="28">
        <v>4</v>
      </c>
      <c r="K10" s="28">
        <v>2</v>
      </c>
      <c r="L10" s="28">
        <v>0</v>
      </c>
      <c r="M10" s="28">
        <v>0</v>
      </c>
      <c r="N10" s="1">
        <f t="shared" si="0"/>
        <v>45</v>
      </c>
      <c r="O10" s="1"/>
    </row>
    <row r="11" spans="1:15" ht="26" customHeight="1" x14ac:dyDescent="0.2">
      <c r="A11" s="1">
        <v>8</v>
      </c>
      <c r="B11" s="4" t="s">
        <v>147</v>
      </c>
      <c r="C11" s="1"/>
      <c r="D11" s="1">
        <v>9</v>
      </c>
      <c r="E11" s="1">
        <v>7</v>
      </c>
      <c r="F11" s="1">
        <v>7</v>
      </c>
      <c r="G11" s="1">
        <v>6</v>
      </c>
      <c r="H11" s="1">
        <v>5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f t="shared" si="0"/>
        <v>34</v>
      </c>
      <c r="O11" s="1"/>
    </row>
    <row r="12" spans="1:15" ht="25.15" customHeight="1" x14ac:dyDescent="0.2"/>
    <row r="13" spans="1:15" ht="27" customHeight="1" x14ac:dyDescent="0.2"/>
    <row r="14" spans="1:15" ht="25.15" customHeight="1" x14ac:dyDescent="0.2"/>
    <row r="15" spans="1:15" ht="28.2" customHeight="1" x14ac:dyDescent="0.2"/>
    <row r="16" spans="1:15" ht="22.1" customHeight="1" x14ac:dyDescent="0.2"/>
    <row r="17" ht="22.1" customHeight="1" x14ac:dyDescent="0.2"/>
    <row r="18" ht="26" customHeight="1" x14ac:dyDescent="0.2"/>
    <row r="19" ht="26" customHeight="1" x14ac:dyDescent="0.2"/>
    <row r="20" ht="26.5" customHeight="1" x14ac:dyDescent="0.2"/>
    <row r="21" ht="26.5" customHeight="1" x14ac:dyDescent="0.2"/>
    <row r="22" ht="26.5" customHeight="1" x14ac:dyDescent="0.2"/>
    <row r="23" ht="26.5" customHeight="1" x14ac:dyDescent="0.2"/>
    <row r="24" ht="25.15" customHeight="1" x14ac:dyDescent="0.2"/>
  </sheetData>
  <autoFilter ref="A3:B24"/>
  <dataValidations count="4">
    <dataValidation type="list" allowBlank="1" showInputMessage="1" showErrorMessage="1" sqref="E4:M4">
      <formula1>$V$1:$V$20</formula1>
    </dataValidation>
    <dataValidation type="list" allowBlank="1" showInputMessage="1" showErrorMessage="1" sqref="D5:M5">
      <formula1>$V$1:$V$21</formula1>
    </dataValidation>
    <dataValidation type="list" allowBlank="1" showInputMessage="1" showErrorMessage="1" sqref="D6:M6">
      <formula1>$V$1:$V$22</formula1>
    </dataValidation>
    <dataValidation type="list" allowBlank="1" showInputMessage="1" showErrorMessage="1" sqref="D8:M9">
      <formula1>$V$1:$V$23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&amp;L&amp;18&amp;D &amp;T&amp;C&amp;18Aprilröken Hugelsta &amp;D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B4:B11</xm:sqref>
        </x14:dataValidation>
        <x14:dataValidation type="list" allowBlank="1" showInputMessage="1" showErrorMessage="1">
          <x14:formula1>
            <xm:f>Namn!$V$1:$V$23</xm:f>
          </x14:formula1>
          <xm:sqref>C4:D4 D7:M7 D10:M11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24"/>
  <sheetViews>
    <sheetView workbookViewId="0">
      <selection activeCell="A17" sqref="A17"/>
    </sheetView>
  </sheetViews>
  <sheetFormatPr defaultRowHeight="12.9" x14ac:dyDescent="0.2"/>
  <cols>
    <col min="1" max="1" width="5.375" customWidth="1"/>
    <col min="2" max="2" width="32.25" bestFit="1" customWidth="1"/>
    <col min="3" max="3" width="7" bestFit="1" customWidth="1"/>
    <col min="4" max="13" width="5.875" customWidth="1"/>
  </cols>
  <sheetData>
    <row r="1" spans="1:15" ht="18.350000000000001" x14ac:dyDescent="0.3">
      <c r="A1" s="1"/>
      <c r="B1" s="1"/>
      <c r="C1" s="1"/>
      <c r="D1" s="1"/>
      <c r="E1" s="5" t="s">
        <v>29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17" customFormat="1" ht="13.6" x14ac:dyDescent="0.25">
      <c r="A3" s="13" t="s">
        <v>104</v>
      </c>
      <c r="B3" s="13" t="s">
        <v>109</v>
      </c>
      <c r="C3" s="13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 t="s">
        <v>1</v>
      </c>
      <c r="O3" s="13" t="s">
        <v>0</v>
      </c>
    </row>
    <row r="4" spans="1:15" ht="22.6" customHeight="1" x14ac:dyDescent="0.2">
      <c r="A4" s="1">
        <v>1</v>
      </c>
      <c r="B4" s="4" t="s">
        <v>54</v>
      </c>
      <c r="C4" s="1"/>
      <c r="D4" s="1">
        <v>10</v>
      </c>
      <c r="E4" s="1">
        <v>10</v>
      </c>
      <c r="F4" s="1">
        <v>10</v>
      </c>
      <c r="G4" s="1">
        <v>10</v>
      </c>
      <c r="H4" s="1">
        <v>9</v>
      </c>
      <c r="I4" s="1">
        <v>9</v>
      </c>
      <c r="J4" s="1">
        <v>9</v>
      </c>
      <c r="K4" s="1">
        <v>9</v>
      </c>
      <c r="L4" s="1">
        <v>8</v>
      </c>
      <c r="M4" s="1">
        <v>8</v>
      </c>
      <c r="N4" s="1">
        <f t="shared" ref="N4:N17" si="0">SUM(D4:M4)</f>
        <v>92</v>
      </c>
      <c r="O4" s="1"/>
    </row>
    <row r="5" spans="1:15" ht="27" customHeight="1" x14ac:dyDescent="0.2">
      <c r="A5" s="1">
        <v>2</v>
      </c>
      <c r="B5" s="4" t="s">
        <v>97</v>
      </c>
      <c r="C5" s="4"/>
      <c r="D5" s="1">
        <v>10</v>
      </c>
      <c r="E5" s="1">
        <v>10</v>
      </c>
      <c r="F5" s="1">
        <v>9</v>
      </c>
      <c r="G5" s="1">
        <v>9</v>
      </c>
      <c r="H5" s="1">
        <v>9</v>
      </c>
      <c r="I5" s="1">
        <v>9</v>
      </c>
      <c r="J5" s="1">
        <v>9</v>
      </c>
      <c r="K5" s="1">
        <v>9</v>
      </c>
      <c r="L5" s="1">
        <v>8</v>
      </c>
      <c r="M5" s="1">
        <v>8</v>
      </c>
      <c r="N5" s="1">
        <f t="shared" si="0"/>
        <v>90</v>
      </c>
      <c r="O5" s="1"/>
    </row>
    <row r="6" spans="1:15" ht="22.95" customHeight="1" x14ac:dyDescent="0.2">
      <c r="A6" s="1">
        <v>3</v>
      </c>
      <c r="B6" s="4" t="s">
        <v>87</v>
      </c>
      <c r="C6" s="4"/>
      <c r="D6" s="1">
        <v>10</v>
      </c>
      <c r="E6" s="1">
        <v>10</v>
      </c>
      <c r="F6" s="1">
        <v>9</v>
      </c>
      <c r="G6" s="1">
        <v>9</v>
      </c>
      <c r="H6" s="1">
        <v>9</v>
      </c>
      <c r="I6" s="1">
        <v>9</v>
      </c>
      <c r="J6" s="1">
        <v>9</v>
      </c>
      <c r="K6" s="1">
        <v>8</v>
      </c>
      <c r="L6" s="1">
        <v>8</v>
      </c>
      <c r="M6" s="1">
        <v>8</v>
      </c>
      <c r="N6" s="1">
        <f t="shared" si="0"/>
        <v>89</v>
      </c>
      <c r="O6" s="1"/>
    </row>
    <row r="7" spans="1:15" ht="22.95" customHeight="1" x14ac:dyDescent="0.2">
      <c r="A7" s="1">
        <v>4</v>
      </c>
      <c r="B7" s="4" t="s">
        <v>81</v>
      </c>
      <c r="C7" s="1"/>
      <c r="D7" s="1">
        <v>10</v>
      </c>
      <c r="E7" s="1">
        <v>9</v>
      </c>
      <c r="F7" s="1">
        <v>9</v>
      </c>
      <c r="G7" s="1">
        <v>9</v>
      </c>
      <c r="H7" s="1">
        <v>8</v>
      </c>
      <c r="I7" s="1">
        <v>8</v>
      </c>
      <c r="J7" s="1">
        <v>8</v>
      </c>
      <c r="K7" s="1">
        <v>8</v>
      </c>
      <c r="L7" s="1">
        <v>8</v>
      </c>
      <c r="M7" s="1">
        <v>8</v>
      </c>
      <c r="N7" s="1">
        <f t="shared" si="0"/>
        <v>85</v>
      </c>
      <c r="O7" s="1"/>
    </row>
    <row r="8" spans="1:15" ht="28.9" customHeight="1" x14ac:dyDescent="0.2">
      <c r="A8" s="1">
        <v>5</v>
      </c>
      <c r="B8" s="4" t="s">
        <v>111</v>
      </c>
      <c r="C8" s="1"/>
      <c r="D8" s="1">
        <v>10</v>
      </c>
      <c r="E8" s="1">
        <v>10</v>
      </c>
      <c r="F8" s="1">
        <v>9</v>
      </c>
      <c r="G8" s="1">
        <v>9</v>
      </c>
      <c r="H8" s="1">
        <v>9</v>
      </c>
      <c r="I8" s="1">
        <v>8</v>
      </c>
      <c r="J8" s="1">
        <v>8</v>
      </c>
      <c r="K8" s="1">
        <v>7</v>
      </c>
      <c r="L8" s="1">
        <v>7</v>
      </c>
      <c r="M8" s="1">
        <v>7</v>
      </c>
      <c r="N8" s="1">
        <f t="shared" si="0"/>
        <v>84</v>
      </c>
      <c r="O8" s="1"/>
    </row>
    <row r="9" spans="1:15" ht="24.65" customHeight="1" x14ac:dyDescent="0.2">
      <c r="A9" s="1">
        <v>6</v>
      </c>
      <c r="B9" s="4" t="s">
        <v>161</v>
      </c>
      <c r="C9" s="4"/>
      <c r="D9" s="1">
        <v>9</v>
      </c>
      <c r="E9" s="1">
        <v>9</v>
      </c>
      <c r="F9" s="1">
        <v>9</v>
      </c>
      <c r="G9" s="1">
        <v>9</v>
      </c>
      <c r="H9" s="1">
        <v>9</v>
      </c>
      <c r="I9" s="1">
        <v>8</v>
      </c>
      <c r="J9" s="1">
        <v>8</v>
      </c>
      <c r="K9" s="1">
        <v>8</v>
      </c>
      <c r="L9" s="1">
        <v>8</v>
      </c>
      <c r="M9" s="1">
        <v>7</v>
      </c>
      <c r="N9" s="1">
        <f t="shared" si="0"/>
        <v>84</v>
      </c>
      <c r="O9" s="1"/>
    </row>
    <row r="10" spans="1:15" ht="24.65" customHeight="1" x14ac:dyDescent="0.2">
      <c r="A10" s="1">
        <v>7</v>
      </c>
      <c r="B10" s="4" t="s">
        <v>151</v>
      </c>
      <c r="C10" s="1"/>
      <c r="D10" s="1">
        <v>10</v>
      </c>
      <c r="E10" s="1">
        <v>9</v>
      </c>
      <c r="F10" s="1">
        <v>9</v>
      </c>
      <c r="G10" s="1">
        <v>8</v>
      </c>
      <c r="H10" s="1">
        <v>8</v>
      </c>
      <c r="I10" s="1">
        <v>8</v>
      </c>
      <c r="J10" s="1">
        <v>8</v>
      </c>
      <c r="K10" s="1">
        <v>7</v>
      </c>
      <c r="L10" s="1">
        <v>7</v>
      </c>
      <c r="M10" s="1">
        <v>6</v>
      </c>
      <c r="N10" s="1">
        <f t="shared" si="0"/>
        <v>80</v>
      </c>
      <c r="O10" s="1"/>
    </row>
    <row r="11" spans="1:15" ht="26" customHeight="1" x14ac:dyDescent="0.2">
      <c r="A11" s="1">
        <v>8</v>
      </c>
      <c r="B11" s="4" t="s">
        <v>129</v>
      </c>
      <c r="C11" s="1"/>
      <c r="D11" s="1">
        <v>9</v>
      </c>
      <c r="E11" s="1">
        <v>9</v>
      </c>
      <c r="F11" s="1">
        <v>9</v>
      </c>
      <c r="G11" s="1">
        <v>8</v>
      </c>
      <c r="H11" s="1">
        <v>8</v>
      </c>
      <c r="I11" s="1">
        <v>8</v>
      </c>
      <c r="J11" s="1">
        <v>8</v>
      </c>
      <c r="K11" s="1">
        <v>7</v>
      </c>
      <c r="L11" s="1">
        <v>7</v>
      </c>
      <c r="M11" s="1">
        <v>7</v>
      </c>
      <c r="N11" s="1">
        <f t="shared" si="0"/>
        <v>80</v>
      </c>
      <c r="O11" s="1"/>
    </row>
    <row r="12" spans="1:15" ht="25.15" customHeight="1" x14ac:dyDescent="0.2">
      <c r="A12" s="1">
        <v>8</v>
      </c>
      <c r="B12" s="4" t="s">
        <v>112</v>
      </c>
      <c r="C12" s="1"/>
      <c r="D12" s="1">
        <v>10</v>
      </c>
      <c r="E12" s="1">
        <v>9</v>
      </c>
      <c r="F12" s="1">
        <v>9</v>
      </c>
      <c r="G12" s="1">
        <v>8</v>
      </c>
      <c r="H12" s="1">
        <v>8</v>
      </c>
      <c r="I12" s="1">
        <v>8</v>
      </c>
      <c r="J12" s="1">
        <v>8</v>
      </c>
      <c r="K12" s="1">
        <v>7</v>
      </c>
      <c r="L12" s="1">
        <v>6</v>
      </c>
      <c r="M12" s="1">
        <v>6</v>
      </c>
      <c r="N12" s="1">
        <f t="shared" si="0"/>
        <v>79</v>
      </c>
      <c r="O12" s="1"/>
    </row>
    <row r="13" spans="1:15" ht="27" customHeight="1" x14ac:dyDescent="0.2">
      <c r="A13" s="1">
        <v>9</v>
      </c>
      <c r="B13" s="4" t="s">
        <v>157</v>
      </c>
      <c r="C13" s="1"/>
      <c r="D13" s="1">
        <v>9</v>
      </c>
      <c r="E13" s="1">
        <v>9</v>
      </c>
      <c r="F13" s="1">
        <v>9</v>
      </c>
      <c r="G13" s="1">
        <v>8</v>
      </c>
      <c r="H13" s="1">
        <v>8</v>
      </c>
      <c r="I13" s="1">
        <v>7</v>
      </c>
      <c r="J13" s="1">
        <v>7</v>
      </c>
      <c r="K13" s="1">
        <v>7</v>
      </c>
      <c r="L13" s="1">
        <v>7</v>
      </c>
      <c r="M13" s="1">
        <v>7</v>
      </c>
      <c r="N13" s="1">
        <f t="shared" si="0"/>
        <v>78</v>
      </c>
      <c r="O13" s="1"/>
    </row>
    <row r="14" spans="1:15" ht="25.15" customHeight="1" x14ac:dyDescent="0.2">
      <c r="A14" s="1">
        <v>11</v>
      </c>
      <c r="B14" s="4" t="s">
        <v>165</v>
      </c>
      <c r="C14" s="1"/>
      <c r="D14" s="1">
        <v>10</v>
      </c>
      <c r="E14" s="1">
        <v>10</v>
      </c>
      <c r="F14" s="1">
        <v>10</v>
      </c>
      <c r="G14" s="1">
        <v>8</v>
      </c>
      <c r="H14" s="1">
        <v>7</v>
      </c>
      <c r="I14" s="1">
        <v>7</v>
      </c>
      <c r="J14" s="1">
        <v>6</v>
      </c>
      <c r="K14" s="1">
        <v>6</v>
      </c>
      <c r="L14" s="1">
        <v>6</v>
      </c>
      <c r="M14" s="1">
        <v>6</v>
      </c>
      <c r="N14" s="1">
        <f t="shared" si="0"/>
        <v>76</v>
      </c>
      <c r="O14" s="1"/>
    </row>
    <row r="15" spans="1:15" ht="28.2" customHeight="1" x14ac:dyDescent="0.2">
      <c r="A15" s="1">
        <v>12</v>
      </c>
      <c r="B15" s="4" t="s">
        <v>147</v>
      </c>
      <c r="C15" s="1"/>
      <c r="D15" s="1">
        <v>9</v>
      </c>
      <c r="E15" s="1">
        <v>9</v>
      </c>
      <c r="F15" s="1">
        <v>8</v>
      </c>
      <c r="G15" s="1">
        <v>8</v>
      </c>
      <c r="H15" s="1">
        <v>7</v>
      </c>
      <c r="I15" s="1">
        <v>7</v>
      </c>
      <c r="J15" s="1">
        <v>7</v>
      </c>
      <c r="K15" s="1">
        <v>6</v>
      </c>
      <c r="L15" s="1">
        <v>6</v>
      </c>
      <c r="M15" s="1">
        <v>5</v>
      </c>
      <c r="N15" s="1">
        <f t="shared" si="0"/>
        <v>72</v>
      </c>
      <c r="O15" s="1"/>
    </row>
    <row r="16" spans="1:15" ht="22.1" customHeight="1" x14ac:dyDescent="0.2">
      <c r="A16" s="1">
        <v>13</v>
      </c>
      <c r="B16" s="4" t="s">
        <v>145</v>
      </c>
      <c r="C16" s="1"/>
      <c r="D16" s="1">
        <v>10</v>
      </c>
      <c r="E16" s="1">
        <v>9</v>
      </c>
      <c r="F16" s="1">
        <v>8</v>
      </c>
      <c r="G16" s="1">
        <v>7</v>
      </c>
      <c r="H16" s="1">
        <v>7</v>
      </c>
      <c r="I16" s="1">
        <v>7</v>
      </c>
      <c r="J16" s="1">
        <v>6</v>
      </c>
      <c r="K16" s="1">
        <v>6</v>
      </c>
      <c r="L16" s="1">
        <v>6</v>
      </c>
      <c r="M16" s="1">
        <v>4</v>
      </c>
      <c r="N16" s="1">
        <f t="shared" si="0"/>
        <v>70</v>
      </c>
      <c r="O16" s="1"/>
    </row>
    <row r="17" spans="1:15" ht="22.1" customHeight="1" x14ac:dyDescent="0.2">
      <c r="A17" s="1">
        <v>14</v>
      </c>
      <c r="B17" s="4" t="s">
        <v>146</v>
      </c>
      <c r="C17" s="1"/>
      <c r="D17" s="1">
        <v>10</v>
      </c>
      <c r="E17" s="1">
        <v>9</v>
      </c>
      <c r="F17" s="1">
        <v>9</v>
      </c>
      <c r="G17" s="1">
        <v>7</v>
      </c>
      <c r="H17" s="1">
        <v>6</v>
      </c>
      <c r="I17" s="1">
        <v>6</v>
      </c>
      <c r="J17" s="1">
        <v>5</v>
      </c>
      <c r="K17" s="1">
        <v>5</v>
      </c>
      <c r="L17" s="1">
        <v>4</v>
      </c>
      <c r="M17" s="1">
        <v>4</v>
      </c>
      <c r="N17" s="1">
        <f t="shared" si="0"/>
        <v>65</v>
      </c>
      <c r="O17" s="1"/>
    </row>
    <row r="18" spans="1:15" ht="26" customHeight="1" x14ac:dyDescent="0.2"/>
    <row r="19" spans="1:15" s="29" customFormat="1" ht="26" customHeight="1" x14ac:dyDescent="0.2"/>
    <row r="20" spans="1:15" ht="26.5" customHeight="1" x14ac:dyDescent="0.2"/>
    <row r="21" spans="1:15" ht="26.5" customHeight="1" x14ac:dyDescent="0.2"/>
    <row r="22" spans="1:15" ht="26.5" customHeight="1" x14ac:dyDescent="0.2"/>
    <row r="23" spans="1:15" ht="26.5" customHeight="1" x14ac:dyDescent="0.2"/>
    <row r="24" spans="1:15" ht="25.15" customHeight="1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B4:B17</xm:sqref>
        </x14:dataValidation>
        <x14:dataValidation type="list" allowBlank="1" showInputMessage="1" showErrorMessage="1">
          <x14:formula1>
            <xm:f>Namn!$V$1:$V$23</xm:f>
          </x14:formula1>
          <xm:sqref>D4:M17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27"/>
  <sheetViews>
    <sheetView topLeftCell="A19" workbookViewId="0">
      <selection activeCell="N36" sqref="N36"/>
    </sheetView>
  </sheetViews>
  <sheetFormatPr defaultRowHeight="12.9" x14ac:dyDescent="0.2"/>
  <cols>
    <col min="1" max="1" width="5.375" customWidth="1"/>
    <col min="2" max="2" width="35.75" customWidth="1"/>
    <col min="3" max="3" width="7" bestFit="1" customWidth="1"/>
    <col min="4" max="13" width="5.875" customWidth="1"/>
  </cols>
  <sheetData>
    <row r="1" spans="1:15" ht="18.350000000000001" x14ac:dyDescent="0.3">
      <c r="A1" s="1"/>
      <c r="B1" s="1"/>
      <c r="C1" s="1"/>
      <c r="D1" s="1"/>
      <c r="E1" s="5" t="s">
        <v>30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17" customFormat="1" ht="13.6" x14ac:dyDescent="0.25">
      <c r="A3" s="13" t="s">
        <v>104</v>
      </c>
      <c r="B3" s="13" t="s">
        <v>109</v>
      </c>
      <c r="C3" s="13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 t="s">
        <v>1</v>
      </c>
      <c r="O3" s="13" t="s">
        <v>0</v>
      </c>
    </row>
    <row r="4" spans="1:15" ht="22.6" customHeight="1" x14ac:dyDescent="0.2">
      <c r="A4" s="1">
        <v>1</v>
      </c>
      <c r="B4" s="4" t="s">
        <v>151</v>
      </c>
      <c r="C4" s="1"/>
      <c r="D4" s="1">
        <v>10</v>
      </c>
      <c r="E4" s="1">
        <v>10</v>
      </c>
      <c r="F4" s="1">
        <v>10</v>
      </c>
      <c r="G4" s="1">
        <v>10</v>
      </c>
      <c r="H4" s="1">
        <v>10</v>
      </c>
      <c r="I4" s="1">
        <v>9</v>
      </c>
      <c r="J4" s="1">
        <v>9</v>
      </c>
      <c r="K4" s="1">
        <v>9</v>
      </c>
      <c r="L4" s="1">
        <v>9</v>
      </c>
      <c r="M4" s="1">
        <v>9</v>
      </c>
      <c r="N4" s="1">
        <f t="shared" ref="N4:N25" si="0">SUM(D4:M4)</f>
        <v>95</v>
      </c>
      <c r="O4" s="4"/>
    </row>
    <row r="5" spans="1:15" ht="27" customHeight="1" x14ac:dyDescent="0.2">
      <c r="A5" s="1">
        <v>2</v>
      </c>
      <c r="B5" s="4" t="s">
        <v>140</v>
      </c>
      <c r="C5" s="1"/>
      <c r="D5" s="1">
        <v>10</v>
      </c>
      <c r="E5" s="1">
        <v>10</v>
      </c>
      <c r="F5" s="1">
        <v>10</v>
      </c>
      <c r="G5" s="1">
        <v>10</v>
      </c>
      <c r="H5" s="1">
        <v>9</v>
      </c>
      <c r="I5" s="1">
        <v>9</v>
      </c>
      <c r="J5" s="1">
        <v>9</v>
      </c>
      <c r="K5" s="1">
        <v>9</v>
      </c>
      <c r="L5" s="1">
        <v>9</v>
      </c>
      <c r="M5" s="1">
        <v>8</v>
      </c>
      <c r="N5" s="1">
        <f t="shared" si="0"/>
        <v>93</v>
      </c>
      <c r="O5" s="1"/>
    </row>
    <row r="6" spans="1:15" ht="22.95" customHeight="1" x14ac:dyDescent="0.2">
      <c r="A6" s="1">
        <v>3</v>
      </c>
      <c r="B6" s="4" t="s">
        <v>149</v>
      </c>
      <c r="C6" s="1"/>
      <c r="D6" s="1">
        <v>10</v>
      </c>
      <c r="E6" s="1">
        <v>10</v>
      </c>
      <c r="F6" s="1">
        <v>9</v>
      </c>
      <c r="G6" s="1">
        <v>9</v>
      </c>
      <c r="H6" s="1">
        <v>9</v>
      </c>
      <c r="I6" s="1">
        <v>9</v>
      </c>
      <c r="J6" s="1">
        <v>9</v>
      </c>
      <c r="K6" s="1">
        <v>9</v>
      </c>
      <c r="L6" s="1">
        <v>9</v>
      </c>
      <c r="M6" s="1">
        <v>9</v>
      </c>
      <c r="N6" s="1">
        <f t="shared" si="0"/>
        <v>92</v>
      </c>
      <c r="O6" s="4"/>
    </row>
    <row r="7" spans="1:15" ht="22.95" customHeight="1" x14ac:dyDescent="0.2">
      <c r="A7" s="1">
        <v>4</v>
      </c>
      <c r="B7" s="4" t="s">
        <v>49</v>
      </c>
      <c r="C7" s="1"/>
      <c r="D7" s="1">
        <v>10</v>
      </c>
      <c r="E7" s="1">
        <v>10</v>
      </c>
      <c r="F7" s="1">
        <v>10</v>
      </c>
      <c r="G7" s="1">
        <v>9</v>
      </c>
      <c r="H7" s="1">
        <v>9</v>
      </c>
      <c r="I7" s="1">
        <v>9</v>
      </c>
      <c r="J7" s="1">
        <v>9</v>
      </c>
      <c r="K7" s="1">
        <v>8</v>
      </c>
      <c r="L7" s="1">
        <v>8</v>
      </c>
      <c r="M7" s="1">
        <v>8</v>
      </c>
      <c r="N7" s="1">
        <f t="shared" si="0"/>
        <v>90</v>
      </c>
      <c r="O7" s="1"/>
    </row>
    <row r="8" spans="1:15" ht="28.9" customHeight="1" x14ac:dyDescent="0.2">
      <c r="A8" s="1">
        <v>5</v>
      </c>
      <c r="B8" s="4" t="s">
        <v>44</v>
      </c>
      <c r="C8" s="1"/>
      <c r="D8" s="1">
        <v>10</v>
      </c>
      <c r="E8" s="1">
        <v>9</v>
      </c>
      <c r="F8" s="1">
        <v>9</v>
      </c>
      <c r="G8" s="1">
        <v>9</v>
      </c>
      <c r="H8" s="1">
        <v>9</v>
      </c>
      <c r="I8" s="1">
        <v>9</v>
      </c>
      <c r="J8" s="1">
        <v>9</v>
      </c>
      <c r="K8" s="1">
        <v>9</v>
      </c>
      <c r="L8" s="1">
        <v>9</v>
      </c>
      <c r="M8" s="1">
        <v>8</v>
      </c>
      <c r="N8" s="1">
        <f t="shared" si="0"/>
        <v>90</v>
      </c>
      <c r="O8" s="1"/>
    </row>
    <row r="9" spans="1:15" ht="24.65" customHeight="1" x14ac:dyDescent="0.2">
      <c r="A9" s="1">
        <v>6</v>
      </c>
      <c r="B9" s="4" t="s">
        <v>147</v>
      </c>
      <c r="C9" s="1"/>
      <c r="D9" s="1">
        <v>10</v>
      </c>
      <c r="E9" s="1">
        <v>10</v>
      </c>
      <c r="F9" s="1">
        <v>10</v>
      </c>
      <c r="G9" s="1">
        <v>9</v>
      </c>
      <c r="H9" s="1">
        <v>9</v>
      </c>
      <c r="I9" s="1">
        <v>9</v>
      </c>
      <c r="J9" s="1">
        <v>8</v>
      </c>
      <c r="K9" s="1">
        <v>8</v>
      </c>
      <c r="L9" s="1">
        <v>8</v>
      </c>
      <c r="M9" s="1">
        <v>7</v>
      </c>
      <c r="N9" s="1">
        <f t="shared" si="0"/>
        <v>88</v>
      </c>
      <c r="O9" s="1"/>
    </row>
    <row r="10" spans="1:15" ht="24.65" customHeight="1" x14ac:dyDescent="0.2">
      <c r="A10" s="1">
        <v>7</v>
      </c>
      <c r="B10" s="4" t="s">
        <v>111</v>
      </c>
      <c r="C10" s="1"/>
      <c r="D10" s="1">
        <v>9</v>
      </c>
      <c r="E10" s="1">
        <v>9</v>
      </c>
      <c r="F10" s="1">
        <v>9</v>
      </c>
      <c r="G10" s="1">
        <v>9</v>
      </c>
      <c r="H10" s="1">
        <v>9</v>
      </c>
      <c r="I10" s="1">
        <v>9</v>
      </c>
      <c r="J10" s="1">
        <v>9</v>
      </c>
      <c r="K10" s="1">
        <v>8</v>
      </c>
      <c r="L10" s="1">
        <v>8</v>
      </c>
      <c r="M10" s="1">
        <v>8</v>
      </c>
      <c r="N10" s="1">
        <f t="shared" si="0"/>
        <v>87</v>
      </c>
      <c r="O10" s="1"/>
    </row>
    <row r="11" spans="1:15" ht="26" customHeight="1" x14ac:dyDescent="0.2">
      <c r="A11" s="1">
        <v>8</v>
      </c>
      <c r="B11" s="4" t="s">
        <v>50</v>
      </c>
      <c r="C11" s="1"/>
      <c r="D11" s="1">
        <v>10</v>
      </c>
      <c r="E11" s="1">
        <v>9</v>
      </c>
      <c r="F11" s="1">
        <v>9</v>
      </c>
      <c r="G11" s="1">
        <v>9</v>
      </c>
      <c r="H11" s="1">
        <v>9</v>
      </c>
      <c r="I11" s="1">
        <v>8</v>
      </c>
      <c r="J11" s="1">
        <v>8</v>
      </c>
      <c r="K11" s="1">
        <v>8</v>
      </c>
      <c r="L11" s="1">
        <v>8</v>
      </c>
      <c r="M11" s="1">
        <v>8</v>
      </c>
      <c r="N11" s="1">
        <f t="shared" si="0"/>
        <v>86</v>
      </c>
      <c r="O11" s="1"/>
    </row>
    <row r="12" spans="1:15" ht="25.15" customHeight="1" x14ac:dyDescent="0.2">
      <c r="A12" s="1">
        <v>9</v>
      </c>
      <c r="B12" s="4" t="s">
        <v>153</v>
      </c>
      <c r="C12" s="1"/>
      <c r="D12" s="1">
        <v>10</v>
      </c>
      <c r="E12" s="1">
        <v>10</v>
      </c>
      <c r="F12" s="1">
        <v>9</v>
      </c>
      <c r="G12" s="1">
        <v>9</v>
      </c>
      <c r="H12" s="1">
        <v>9</v>
      </c>
      <c r="I12" s="1">
        <v>8</v>
      </c>
      <c r="J12" s="1">
        <v>8</v>
      </c>
      <c r="K12" s="1">
        <v>8</v>
      </c>
      <c r="L12" s="1">
        <v>7</v>
      </c>
      <c r="M12" s="1">
        <v>7</v>
      </c>
      <c r="N12" s="1">
        <f t="shared" si="0"/>
        <v>85</v>
      </c>
      <c r="O12" s="1"/>
    </row>
    <row r="13" spans="1:15" ht="27" customHeight="1" x14ac:dyDescent="0.2">
      <c r="A13" s="1">
        <v>10</v>
      </c>
      <c r="B13" s="4" t="s">
        <v>134</v>
      </c>
      <c r="C13" s="1"/>
      <c r="D13" s="1">
        <v>10</v>
      </c>
      <c r="E13" s="1">
        <v>10</v>
      </c>
      <c r="F13" s="1">
        <v>9</v>
      </c>
      <c r="G13" s="1">
        <v>8</v>
      </c>
      <c r="H13" s="1">
        <v>8</v>
      </c>
      <c r="I13" s="1">
        <v>8</v>
      </c>
      <c r="J13" s="1">
        <v>8</v>
      </c>
      <c r="K13" s="1">
        <v>8</v>
      </c>
      <c r="L13" s="1">
        <v>8</v>
      </c>
      <c r="M13" s="1">
        <v>8</v>
      </c>
      <c r="N13" s="1">
        <f t="shared" si="0"/>
        <v>85</v>
      </c>
      <c r="O13" s="1"/>
    </row>
    <row r="14" spans="1:15" ht="25.15" customHeight="1" x14ac:dyDescent="0.2">
      <c r="A14" s="1">
        <v>11</v>
      </c>
      <c r="B14" s="4" t="s">
        <v>145</v>
      </c>
      <c r="C14" s="4"/>
      <c r="D14" s="1">
        <v>10</v>
      </c>
      <c r="E14" s="1">
        <v>9</v>
      </c>
      <c r="F14" s="1">
        <v>9</v>
      </c>
      <c r="G14" s="1">
        <v>9</v>
      </c>
      <c r="H14" s="1">
        <v>9</v>
      </c>
      <c r="I14" s="1">
        <v>8</v>
      </c>
      <c r="J14" s="1">
        <v>8</v>
      </c>
      <c r="K14" s="1">
        <v>8</v>
      </c>
      <c r="L14" s="1">
        <v>8</v>
      </c>
      <c r="M14" s="1">
        <v>7</v>
      </c>
      <c r="N14" s="1">
        <f t="shared" si="0"/>
        <v>85</v>
      </c>
      <c r="O14" s="1" t="s">
        <v>168</v>
      </c>
    </row>
    <row r="15" spans="1:15" ht="28.2" customHeight="1" x14ac:dyDescent="0.2">
      <c r="A15" s="1">
        <v>12</v>
      </c>
      <c r="B15" s="4" t="s">
        <v>99</v>
      </c>
      <c r="C15" s="1"/>
      <c r="D15" s="1">
        <v>10</v>
      </c>
      <c r="E15" s="1">
        <v>9</v>
      </c>
      <c r="F15" s="1">
        <v>9</v>
      </c>
      <c r="G15" s="1">
        <v>9</v>
      </c>
      <c r="H15" s="1">
        <v>9</v>
      </c>
      <c r="I15" s="1">
        <v>8</v>
      </c>
      <c r="J15" s="1">
        <v>8</v>
      </c>
      <c r="K15" s="1">
        <v>8</v>
      </c>
      <c r="L15" s="1">
        <v>8</v>
      </c>
      <c r="M15" s="1">
        <v>7</v>
      </c>
      <c r="N15" s="1">
        <f t="shared" si="0"/>
        <v>85</v>
      </c>
      <c r="O15" s="1" t="s">
        <v>167</v>
      </c>
    </row>
    <row r="16" spans="1:15" ht="22.1" customHeight="1" x14ac:dyDescent="0.2">
      <c r="A16" s="1">
        <v>13</v>
      </c>
      <c r="B16" s="4" t="s">
        <v>138</v>
      </c>
      <c r="C16" s="1"/>
      <c r="D16" s="1">
        <v>9</v>
      </c>
      <c r="E16" s="1">
        <v>9</v>
      </c>
      <c r="F16" s="1">
        <v>9</v>
      </c>
      <c r="G16" s="1">
        <v>9</v>
      </c>
      <c r="H16" s="1">
        <v>9</v>
      </c>
      <c r="I16" s="1">
        <v>8</v>
      </c>
      <c r="J16" s="1">
        <v>8</v>
      </c>
      <c r="K16" s="1">
        <v>8</v>
      </c>
      <c r="L16" s="1">
        <v>8</v>
      </c>
      <c r="M16" s="1">
        <v>8</v>
      </c>
      <c r="N16" s="1">
        <f t="shared" si="0"/>
        <v>85</v>
      </c>
      <c r="O16" s="1"/>
    </row>
    <row r="17" spans="1:15" ht="22.1" customHeight="1" x14ac:dyDescent="0.2">
      <c r="A17" s="1">
        <v>14</v>
      </c>
      <c r="B17" s="4" t="s">
        <v>155</v>
      </c>
      <c r="C17" s="1"/>
      <c r="D17" s="1">
        <v>10</v>
      </c>
      <c r="E17" s="1">
        <v>9</v>
      </c>
      <c r="F17" s="1">
        <v>9</v>
      </c>
      <c r="G17" s="1">
        <v>9</v>
      </c>
      <c r="H17" s="1">
        <v>8</v>
      </c>
      <c r="I17" s="1">
        <v>8</v>
      </c>
      <c r="J17" s="1">
        <v>8</v>
      </c>
      <c r="K17" s="1">
        <v>8</v>
      </c>
      <c r="L17" s="1">
        <v>8</v>
      </c>
      <c r="M17" s="1">
        <v>7</v>
      </c>
      <c r="N17" s="1">
        <f t="shared" si="0"/>
        <v>84</v>
      </c>
      <c r="O17" s="1"/>
    </row>
    <row r="18" spans="1:15" ht="26" customHeight="1" x14ac:dyDescent="0.2">
      <c r="A18" s="1">
        <v>15</v>
      </c>
      <c r="B18" s="4" t="s">
        <v>163</v>
      </c>
      <c r="C18" s="4"/>
      <c r="D18" s="1">
        <v>9</v>
      </c>
      <c r="E18" s="1">
        <v>9</v>
      </c>
      <c r="F18" s="1">
        <v>9</v>
      </c>
      <c r="G18" s="1">
        <v>9</v>
      </c>
      <c r="H18" s="1">
        <v>8</v>
      </c>
      <c r="I18" s="1">
        <v>8</v>
      </c>
      <c r="J18" s="1">
        <v>8</v>
      </c>
      <c r="K18" s="1">
        <v>8</v>
      </c>
      <c r="L18" s="1">
        <v>8</v>
      </c>
      <c r="M18" s="1">
        <v>8</v>
      </c>
      <c r="N18" s="1">
        <f t="shared" si="0"/>
        <v>84</v>
      </c>
      <c r="O18" s="1"/>
    </row>
    <row r="19" spans="1:15" ht="26" customHeight="1" x14ac:dyDescent="0.2">
      <c r="A19" s="1">
        <v>16</v>
      </c>
      <c r="B19" s="4" t="s">
        <v>54</v>
      </c>
      <c r="C19" s="1"/>
      <c r="D19" s="1">
        <v>10</v>
      </c>
      <c r="E19" s="1">
        <v>9</v>
      </c>
      <c r="F19" s="1">
        <v>9</v>
      </c>
      <c r="G19" s="1">
        <v>8</v>
      </c>
      <c r="H19" s="1">
        <v>8</v>
      </c>
      <c r="I19" s="1">
        <v>8</v>
      </c>
      <c r="J19" s="1">
        <v>8</v>
      </c>
      <c r="K19" s="1">
        <v>8</v>
      </c>
      <c r="L19" s="1">
        <v>8</v>
      </c>
      <c r="M19" s="1">
        <v>7</v>
      </c>
      <c r="N19" s="1">
        <f t="shared" si="0"/>
        <v>83</v>
      </c>
      <c r="O19" s="1"/>
    </row>
    <row r="20" spans="1:15" ht="26.5" customHeight="1" x14ac:dyDescent="0.2">
      <c r="A20" s="1">
        <v>17</v>
      </c>
      <c r="B20" s="4" t="s">
        <v>96</v>
      </c>
      <c r="C20" s="1"/>
      <c r="D20" s="1">
        <v>10</v>
      </c>
      <c r="E20" s="1">
        <v>10</v>
      </c>
      <c r="F20" s="1">
        <v>9</v>
      </c>
      <c r="G20" s="1">
        <v>9</v>
      </c>
      <c r="H20" s="1">
        <v>8</v>
      </c>
      <c r="I20" s="1">
        <v>8</v>
      </c>
      <c r="J20" s="1">
        <v>7</v>
      </c>
      <c r="K20" s="1">
        <v>7</v>
      </c>
      <c r="L20" s="1">
        <v>7</v>
      </c>
      <c r="M20" s="1">
        <v>7</v>
      </c>
      <c r="N20" s="1">
        <f t="shared" si="0"/>
        <v>82</v>
      </c>
      <c r="O20" s="1"/>
    </row>
    <row r="21" spans="1:15" ht="26.5" customHeight="1" x14ac:dyDescent="0.2">
      <c r="A21" s="1">
        <v>18</v>
      </c>
      <c r="B21" s="4" t="s">
        <v>129</v>
      </c>
      <c r="C21" s="1"/>
      <c r="D21" s="1">
        <v>10</v>
      </c>
      <c r="E21" s="1">
        <v>9</v>
      </c>
      <c r="F21" s="1">
        <v>9</v>
      </c>
      <c r="G21" s="1">
        <v>9</v>
      </c>
      <c r="H21" s="1">
        <v>9</v>
      </c>
      <c r="I21" s="1">
        <v>8</v>
      </c>
      <c r="J21" s="1">
        <v>7</v>
      </c>
      <c r="K21" s="1">
        <v>7</v>
      </c>
      <c r="L21" s="1">
        <v>7</v>
      </c>
      <c r="M21" s="1">
        <v>7</v>
      </c>
      <c r="N21" s="1">
        <f t="shared" si="0"/>
        <v>82</v>
      </c>
      <c r="O21" s="1"/>
    </row>
    <row r="22" spans="1:15" ht="26.5" customHeight="1" x14ac:dyDescent="0.2">
      <c r="A22" s="1">
        <v>19</v>
      </c>
      <c r="B22" s="4" t="s">
        <v>75</v>
      </c>
      <c r="C22" s="4"/>
      <c r="D22" s="1">
        <v>10</v>
      </c>
      <c r="E22" s="1">
        <v>9</v>
      </c>
      <c r="F22" s="1">
        <v>9</v>
      </c>
      <c r="G22" s="1">
        <v>9</v>
      </c>
      <c r="H22" s="1">
        <v>8</v>
      </c>
      <c r="I22" s="1">
        <v>8</v>
      </c>
      <c r="J22" s="1">
        <v>8</v>
      </c>
      <c r="K22" s="1">
        <v>7</v>
      </c>
      <c r="L22" s="1">
        <v>7</v>
      </c>
      <c r="M22" s="1">
        <v>7</v>
      </c>
      <c r="N22" s="1">
        <f t="shared" si="0"/>
        <v>82</v>
      </c>
      <c r="O22" s="1"/>
    </row>
    <row r="23" spans="1:15" ht="26.5" customHeight="1" x14ac:dyDescent="0.2">
      <c r="A23" s="1">
        <v>20</v>
      </c>
      <c r="B23" s="4" t="s">
        <v>160</v>
      </c>
      <c r="C23" s="4"/>
      <c r="D23" s="1">
        <v>10</v>
      </c>
      <c r="E23" s="1">
        <v>9</v>
      </c>
      <c r="F23" s="1">
        <v>9</v>
      </c>
      <c r="G23" s="1">
        <v>9</v>
      </c>
      <c r="H23" s="1">
        <v>9</v>
      </c>
      <c r="I23" s="1">
        <v>6</v>
      </c>
      <c r="J23" s="1">
        <v>6</v>
      </c>
      <c r="K23" s="1">
        <v>6</v>
      </c>
      <c r="L23" s="1">
        <v>6</v>
      </c>
      <c r="M23" s="1">
        <v>6</v>
      </c>
      <c r="N23" s="1">
        <f t="shared" si="0"/>
        <v>76</v>
      </c>
      <c r="O23" s="1"/>
    </row>
    <row r="24" spans="1:15" ht="25.15" customHeight="1" x14ac:dyDescent="0.2">
      <c r="A24" s="1">
        <v>21</v>
      </c>
      <c r="B24" s="4" t="s">
        <v>48</v>
      </c>
      <c r="C24" s="1"/>
      <c r="D24" s="1">
        <v>9</v>
      </c>
      <c r="E24" s="1">
        <v>9</v>
      </c>
      <c r="F24" s="1">
        <v>9</v>
      </c>
      <c r="G24" s="1">
        <v>8</v>
      </c>
      <c r="H24" s="1">
        <v>7</v>
      </c>
      <c r="I24" s="1">
        <v>7</v>
      </c>
      <c r="J24" s="1">
        <v>7</v>
      </c>
      <c r="K24" s="1">
        <v>6</v>
      </c>
      <c r="L24" s="1">
        <v>5</v>
      </c>
      <c r="M24" s="1">
        <v>5</v>
      </c>
      <c r="N24" s="1">
        <f t="shared" si="0"/>
        <v>72</v>
      </c>
      <c r="O24" s="1"/>
    </row>
    <row r="25" spans="1:15" ht="25.5" customHeight="1" x14ac:dyDescent="0.2">
      <c r="A25" s="1">
        <v>22</v>
      </c>
      <c r="B25" s="4" t="s">
        <v>162</v>
      </c>
      <c r="C25" s="1"/>
      <c r="D25" s="1">
        <v>10</v>
      </c>
      <c r="E25" s="1">
        <v>8</v>
      </c>
      <c r="F25" s="1">
        <v>8</v>
      </c>
      <c r="G25" s="1">
        <v>7</v>
      </c>
      <c r="H25" s="1">
        <v>6</v>
      </c>
      <c r="I25" s="1">
        <v>6</v>
      </c>
      <c r="J25" s="1">
        <v>6</v>
      </c>
      <c r="K25" s="1">
        <v>6</v>
      </c>
      <c r="L25" s="1">
        <v>6</v>
      </c>
      <c r="M25" s="1">
        <v>5</v>
      </c>
      <c r="N25" s="1">
        <f t="shared" si="0"/>
        <v>68</v>
      </c>
      <c r="O25" s="1"/>
    </row>
    <row r="26" spans="1:15" ht="25.5" customHeight="1" x14ac:dyDescent="0.2"/>
    <row r="27" spans="1:15" s="29" customFormat="1" ht="25.5" customHeight="1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B4:B25</xm:sqref>
        </x14:dataValidation>
        <x14:dataValidation type="list" allowBlank="1" showInputMessage="1" showErrorMessage="1">
          <x14:formula1>
            <xm:f>Namn!$V$1:$V$23</xm:f>
          </x14:formula1>
          <xm:sqref>D4:M25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40"/>
  <sheetViews>
    <sheetView topLeftCell="A28" workbookViewId="0">
      <selection activeCell="Q40" sqref="Q40"/>
    </sheetView>
  </sheetViews>
  <sheetFormatPr defaultRowHeight="12.9" x14ac:dyDescent="0.2"/>
  <cols>
    <col min="1" max="1" width="5.375" customWidth="1"/>
    <col min="2" max="2" width="33.125" bestFit="1" customWidth="1"/>
    <col min="3" max="3" width="7" bestFit="1" customWidth="1"/>
    <col min="4" max="13" width="5.875" customWidth="1"/>
  </cols>
  <sheetData>
    <row r="1" spans="1:29" ht="18.350000000000001" x14ac:dyDescent="0.3">
      <c r="A1" s="1"/>
      <c r="B1" s="1"/>
      <c r="C1" s="1"/>
      <c r="D1" s="1"/>
      <c r="E1" s="5" t="s">
        <v>31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9" s="17" customFormat="1" ht="13.6" x14ac:dyDescent="0.25">
      <c r="A3" s="13" t="s">
        <v>104</v>
      </c>
      <c r="B3" s="13" t="s">
        <v>109</v>
      </c>
      <c r="C3" s="13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 t="s">
        <v>1</v>
      </c>
      <c r="O3" s="13" t="s">
        <v>0</v>
      </c>
    </row>
    <row r="4" spans="1:29" ht="22.6" customHeight="1" x14ac:dyDescent="0.2">
      <c r="A4" s="1">
        <v>1</v>
      </c>
      <c r="B4" s="4" t="s">
        <v>87</v>
      </c>
      <c r="C4" s="1"/>
      <c r="D4" s="1">
        <v>10</v>
      </c>
      <c r="E4" s="1">
        <v>10</v>
      </c>
      <c r="F4" s="1">
        <v>10</v>
      </c>
      <c r="G4" s="1">
        <v>10</v>
      </c>
      <c r="H4" s="1">
        <v>9</v>
      </c>
      <c r="I4" s="1">
        <v>9</v>
      </c>
      <c r="J4" s="1">
        <v>9</v>
      </c>
      <c r="K4" s="1">
        <v>9</v>
      </c>
      <c r="L4" s="1">
        <v>9</v>
      </c>
      <c r="M4" s="1">
        <v>9</v>
      </c>
      <c r="N4" s="1">
        <f t="shared" ref="N4:N33" si="0">SUM(D4:M4)</f>
        <v>94</v>
      </c>
      <c r="O4" s="1"/>
    </row>
    <row r="5" spans="1:29" ht="27" customHeight="1" x14ac:dyDescent="0.2">
      <c r="A5" s="1">
        <v>2</v>
      </c>
      <c r="B5" s="4" t="s">
        <v>44</v>
      </c>
      <c r="C5" s="1"/>
      <c r="D5" s="1">
        <v>10</v>
      </c>
      <c r="E5" s="1">
        <v>10</v>
      </c>
      <c r="F5" s="1">
        <v>10</v>
      </c>
      <c r="G5" s="1">
        <v>10</v>
      </c>
      <c r="H5" s="1">
        <v>9</v>
      </c>
      <c r="I5" s="1">
        <v>9</v>
      </c>
      <c r="J5" s="1">
        <v>9</v>
      </c>
      <c r="K5" s="1">
        <v>9</v>
      </c>
      <c r="L5" s="1">
        <v>9</v>
      </c>
      <c r="M5" s="1">
        <v>8</v>
      </c>
      <c r="N5" s="1">
        <f t="shared" si="0"/>
        <v>93</v>
      </c>
      <c r="O5" s="1" t="s">
        <v>168</v>
      </c>
    </row>
    <row r="6" spans="1:29" ht="22.95" customHeight="1" x14ac:dyDescent="0.2">
      <c r="A6" s="1">
        <v>3</v>
      </c>
      <c r="B6" s="4" t="s">
        <v>151</v>
      </c>
      <c r="C6" s="1"/>
      <c r="D6" s="1">
        <v>10</v>
      </c>
      <c r="E6" s="1">
        <v>10</v>
      </c>
      <c r="F6" s="1">
        <v>10</v>
      </c>
      <c r="G6" s="1">
        <v>10</v>
      </c>
      <c r="H6" s="1">
        <v>9</v>
      </c>
      <c r="I6" s="1">
        <v>9</v>
      </c>
      <c r="J6" s="1">
        <v>9</v>
      </c>
      <c r="K6" s="1">
        <v>9</v>
      </c>
      <c r="L6" s="1">
        <v>9</v>
      </c>
      <c r="M6" s="1">
        <v>8</v>
      </c>
      <c r="N6" s="1">
        <f t="shared" si="0"/>
        <v>93</v>
      </c>
      <c r="O6" s="1" t="s">
        <v>167</v>
      </c>
    </row>
    <row r="7" spans="1:29" ht="22.95" customHeight="1" x14ac:dyDescent="0.2">
      <c r="A7" s="1">
        <v>4</v>
      </c>
      <c r="B7" s="4" t="s">
        <v>140</v>
      </c>
      <c r="C7" s="1"/>
      <c r="D7" s="1">
        <v>10</v>
      </c>
      <c r="E7" s="1">
        <v>9</v>
      </c>
      <c r="F7" s="1">
        <v>9</v>
      </c>
      <c r="G7" s="1">
        <v>9</v>
      </c>
      <c r="H7" s="1">
        <v>9</v>
      </c>
      <c r="I7" s="1">
        <v>9</v>
      </c>
      <c r="J7" s="1">
        <v>9</v>
      </c>
      <c r="K7" s="1">
        <v>9</v>
      </c>
      <c r="L7" s="1">
        <v>9</v>
      </c>
      <c r="M7" s="1">
        <v>9</v>
      </c>
      <c r="N7" s="1">
        <f t="shared" si="0"/>
        <v>91</v>
      </c>
      <c r="O7" s="1"/>
    </row>
    <row r="8" spans="1:29" ht="28.9" customHeight="1" x14ac:dyDescent="0.2">
      <c r="A8" s="1">
        <v>5</v>
      </c>
      <c r="B8" s="4" t="s">
        <v>149</v>
      </c>
      <c r="C8" s="1"/>
      <c r="D8" s="1">
        <v>10</v>
      </c>
      <c r="E8" s="1">
        <v>10</v>
      </c>
      <c r="F8" s="1">
        <v>10</v>
      </c>
      <c r="G8" s="1">
        <v>10</v>
      </c>
      <c r="H8" s="1">
        <v>9</v>
      </c>
      <c r="I8" s="1">
        <v>9</v>
      </c>
      <c r="J8" s="1">
        <v>8</v>
      </c>
      <c r="K8" s="1">
        <v>8</v>
      </c>
      <c r="L8" s="1">
        <v>8</v>
      </c>
      <c r="M8" s="1">
        <v>8</v>
      </c>
      <c r="N8" s="1">
        <f t="shared" si="0"/>
        <v>90</v>
      </c>
      <c r="O8" s="1"/>
    </row>
    <row r="9" spans="1:29" ht="24.65" customHeight="1" x14ac:dyDescent="0.2">
      <c r="A9" s="1">
        <v>6</v>
      </c>
      <c r="B9" s="4" t="s">
        <v>96</v>
      </c>
      <c r="C9" s="1"/>
      <c r="D9" s="1">
        <v>10</v>
      </c>
      <c r="E9" s="1">
        <v>10</v>
      </c>
      <c r="F9" s="1">
        <v>10</v>
      </c>
      <c r="G9" s="1">
        <v>10</v>
      </c>
      <c r="H9" s="1">
        <v>10</v>
      </c>
      <c r="I9" s="1">
        <v>9</v>
      </c>
      <c r="J9" s="1">
        <v>9</v>
      </c>
      <c r="K9" s="1">
        <v>8</v>
      </c>
      <c r="L9" s="1">
        <v>7</v>
      </c>
      <c r="M9" s="1">
        <v>6</v>
      </c>
      <c r="N9" s="1">
        <f t="shared" si="0"/>
        <v>89</v>
      </c>
      <c r="O9" s="1"/>
    </row>
    <row r="10" spans="1:29" ht="24.65" customHeight="1" x14ac:dyDescent="0.2">
      <c r="A10" s="1">
        <v>7</v>
      </c>
      <c r="B10" s="4" t="s">
        <v>157</v>
      </c>
      <c r="C10" s="4"/>
      <c r="D10" s="1">
        <v>10</v>
      </c>
      <c r="E10" s="1">
        <v>10</v>
      </c>
      <c r="F10" s="1">
        <v>10</v>
      </c>
      <c r="G10" s="1">
        <v>10</v>
      </c>
      <c r="H10" s="1">
        <v>9</v>
      </c>
      <c r="I10" s="1">
        <v>9</v>
      </c>
      <c r="J10" s="1">
        <v>8</v>
      </c>
      <c r="K10" s="1">
        <v>8</v>
      </c>
      <c r="L10" s="1">
        <v>8</v>
      </c>
      <c r="M10" s="1">
        <v>7</v>
      </c>
      <c r="N10" s="1">
        <f t="shared" si="0"/>
        <v>89</v>
      </c>
      <c r="O10" s="1"/>
    </row>
    <row r="11" spans="1:29" ht="26" customHeight="1" x14ac:dyDescent="0.2">
      <c r="A11" s="1">
        <v>8</v>
      </c>
      <c r="B11" s="4" t="s">
        <v>134</v>
      </c>
      <c r="C11" s="1"/>
      <c r="D11" s="1">
        <v>10</v>
      </c>
      <c r="E11" s="1">
        <v>10</v>
      </c>
      <c r="F11" s="1">
        <v>10</v>
      </c>
      <c r="G11" s="1">
        <v>8</v>
      </c>
      <c r="H11" s="1">
        <v>8</v>
      </c>
      <c r="I11" s="1">
        <v>8</v>
      </c>
      <c r="J11" s="1">
        <v>8</v>
      </c>
      <c r="K11" s="1">
        <v>8</v>
      </c>
      <c r="L11" s="1">
        <v>8</v>
      </c>
      <c r="M11" s="1">
        <v>8</v>
      </c>
      <c r="N11" s="1">
        <f t="shared" si="0"/>
        <v>86</v>
      </c>
      <c r="O11" s="1"/>
    </row>
    <row r="12" spans="1:29" ht="25.15" customHeight="1" x14ac:dyDescent="0.2">
      <c r="A12" s="1">
        <v>9</v>
      </c>
      <c r="B12" s="4" t="s">
        <v>161</v>
      </c>
      <c r="C12" s="1"/>
      <c r="D12" s="1">
        <v>10</v>
      </c>
      <c r="E12" s="1">
        <v>10</v>
      </c>
      <c r="F12" s="1">
        <v>9</v>
      </c>
      <c r="G12" s="1">
        <v>9</v>
      </c>
      <c r="H12" s="1">
        <v>9</v>
      </c>
      <c r="I12" s="1">
        <v>8</v>
      </c>
      <c r="J12" s="1">
        <v>8</v>
      </c>
      <c r="K12" s="1">
        <v>8</v>
      </c>
      <c r="L12" s="1">
        <v>8</v>
      </c>
      <c r="M12" s="1">
        <v>7</v>
      </c>
      <c r="N12" s="1">
        <f t="shared" si="0"/>
        <v>86</v>
      </c>
      <c r="O12" s="1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29" ht="27" customHeight="1" x14ac:dyDescent="0.2">
      <c r="A13" s="1">
        <v>10</v>
      </c>
      <c r="B13" s="4" t="s">
        <v>162</v>
      </c>
      <c r="C13" s="4"/>
      <c r="D13" s="1">
        <v>10</v>
      </c>
      <c r="E13" s="1">
        <v>9</v>
      </c>
      <c r="F13" s="1">
        <v>9</v>
      </c>
      <c r="G13" s="1">
        <v>9</v>
      </c>
      <c r="H13" s="1">
        <v>9</v>
      </c>
      <c r="I13" s="1">
        <v>9</v>
      </c>
      <c r="J13" s="1">
        <v>9</v>
      </c>
      <c r="K13" s="1">
        <v>8</v>
      </c>
      <c r="L13" s="1">
        <v>7</v>
      </c>
      <c r="M13" s="1">
        <v>7</v>
      </c>
      <c r="N13" s="1">
        <f t="shared" si="0"/>
        <v>86</v>
      </c>
      <c r="O13" s="1"/>
    </row>
    <row r="14" spans="1:29" ht="25.15" customHeight="1" x14ac:dyDescent="0.2">
      <c r="A14" s="1">
        <v>11</v>
      </c>
      <c r="B14" s="4" t="s">
        <v>145</v>
      </c>
      <c r="C14" s="1"/>
      <c r="D14" s="1">
        <v>10</v>
      </c>
      <c r="E14" s="1">
        <v>10</v>
      </c>
      <c r="F14" s="1">
        <v>9</v>
      </c>
      <c r="G14" s="1">
        <v>9</v>
      </c>
      <c r="H14" s="1">
        <v>9</v>
      </c>
      <c r="I14" s="1">
        <v>8</v>
      </c>
      <c r="J14" s="1">
        <v>8</v>
      </c>
      <c r="K14" s="1">
        <v>8</v>
      </c>
      <c r="L14" s="1">
        <v>7</v>
      </c>
      <c r="M14" s="1">
        <v>7</v>
      </c>
      <c r="N14" s="1">
        <f t="shared" si="0"/>
        <v>85</v>
      </c>
      <c r="O14" s="1"/>
    </row>
    <row r="15" spans="1:29" ht="28.2" customHeight="1" x14ac:dyDescent="0.2">
      <c r="A15" s="1">
        <v>12</v>
      </c>
      <c r="B15" s="4" t="s">
        <v>138</v>
      </c>
      <c r="C15" s="1"/>
      <c r="D15" s="1">
        <v>10</v>
      </c>
      <c r="E15" s="1">
        <v>9</v>
      </c>
      <c r="F15" s="1">
        <v>9</v>
      </c>
      <c r="G15" s="1">
        <v>9</v>
      </c>
      <c r="H15" s="1">
        <v>9</v>
      </c>
      <c r="I15" s="1">
        <v>8</v>
      </c>
      <c r="J15" s="1">
        <v>8</v>
      </c>
      <c r="K15" s="1">
        <v>8</v>
      </c>
      <c r="L15" s="1">
        <v>8</v>
      </c>
      <c r="M15" s="1">
        <v>7</v>
      </c>
      <c r="N15" s="1">
        <f t="shared" si="0"/>
        <v>85</v>
      </c>
      <c r="O15" s="1"/>
    </row>
    <row r="16" spans="1:29" ht="22.1" customHeight="1" x14ac:dyDescent="0.2">
      <c r="A16" s="1">
        <v>13</v>
      </c>
      <c r="B16" s="4" t="s">
        <v>163</v>
      </c>
      <c r="C16" s="1"/>
      <c r="D16" s="1">
        <v>10</v>
      </c>
      <c r="E16" s="1">
        <v>9</v>
      </c>
      <c r="F16" s="1">
        <v>9</v>
      </c>
      <c r="G16" s="1">
        <v>9</v>
      </c>
      <c r="H16" s="1">
        <v>8</v>
      </c>
      <c r="I16" s="1">
        <v>8</v>
      </c>
      <c r="J16" s="1">
        <v>8</v>
      </c>
      <c r="K16" s="1">
        <v>8</v>
      </c>
      <c r="L16" s="1">
        <v>8</v>
      </c>
      <c r="M16" s="1">
        <v>8</v>
      </c>
      <c r="N16" s="1">
        <f t="shared" si="0"/>
        <v>85</v>
      </c>
      <c r="O16" s="1"/>
    </row>
    <row r="17" spans="1:15" ht="22.1" customHeight="1" x14ac:dyDescent="0.2">
      <c r="A17" s="1">
        <v>14</v>
      </c>
      <c r="B17" s="4" t="s">
        <v>47</v>
      </c>
      <c r="C17" s="1"/>
      <c r="D17" s="1">
        <v>10</v>
      </c>
      <c r="E17" s="1">
        <v>10</v>
      </c>
      <c r="F17" s="1">
        <v>10</v>
      </c>
      <c r="G17" s="1">
        <v>9</v>
      </c>
      <c r="H17" s="1">
        <v>8</v>
      </c>
      <c r="I17" s="1">
        <v>8</v>
      </c>
      <c r="J17" s="1">
        <v>8</v>
      </c>
      <c r="K17" s="1">
        <v>7</v>
      </c>
      <c r="L17" s="1">
        <v>7</v>
      </c>
      <c r="M17" s="1">
        <v>7</v>
      </c>
      <c r="N17" s="1">
        <f t="shared" si="0"/>
        <v>84</v>
      </c>
      <c r="O17" s="1"/>
    </row>
    <row r="18" spans="1:15" ht="26" customHeight="1" x14ac:dyDescent="0.2">
      <c r="A18" s="1">
        <v>15</v>
      </c>
      <c r="B18" s="4" t="s">
        <v>148</v>
      </c>
      <c r="C18" s="1"/>
      <c r="D18" s="1">
        <v>10</v>
      </c>
      <c r="E18" s="1">
        <v>10</v>
      </c>
      <c r="F18" s="1">
        <v>9</v>
      </c>
      <c r="G18" s="1">
        <v>9</v>
      </c>
      <c r="H18" s="1">
        <v>9</v>
      </c>
      <c r="I18" s="1">
        <v>8</v>
      </c>
      <c r="J18" s="1">
        <v>8</v>
      </c>
      <c r="K18" s="1">
        <v>7</v>
      </c>
      <c r="L18" s="1">
        <v>7</v>
      </c>
      <c r="M18" s="1">
        <v>7</v>
      </c>
      <c r="N18" s="1">
        <f t="shared" si="0"/>
        <v>84</v>
      </c>
      <c r="O18" s="1"/>
    </row>
    <row r="19" spans="1:15" ht="26" customHeight="1" x14ac:dyDescent="0.2">
      <c r="A19" s="1">
        <v>16</v>
      </c>
      <c r="B19" s="4" t="s">
        <v>50</v>
      </c>
      <c r="C19" s="1"/>
      <c r="D19" s="1">
        <v>9</v>
      </c>
      <c r="E19" s="1">
        <v>9</v>
      </c>
      <c r="F19" s="1">
        <v>9</v>
      </c>
      <c r="G19" s="1">
        <v>9</v>
      </c>
      <c r="H19" s="1">
        <v>9</v>
      </c>
      <c r="I19" s="1">
        <v>9</v>
      </c>
      <c r="J19" s="1">
        <v>8</v>
      </c>
      <c r="K19" s="1">
        <v>8</v>
      </c>
      <c r="L19" s="1">
        <v>7</v>
      </c>
      <c r="M19" s="1">
        <v>7</v>
      </c>
      <c r="N19" s="1">
        <f t="shared" si="0"/>
        <v>84</v>
      </c>
      <c r="O19" s="1"/>
    </row>
    <row r="20" spans="1:15" ht="26.5" customHeight="1" x14ac:dyDescent="0.2">
      <c r="A20" s="1">
        <v>17</v>
      </c>
      <c r="B20" s="4" t="s">
        <v>99</v>
      </c>
      <c r="C20" s="1"/>
      <c r="D20" s="1">
        <v>9</v>
      </c>
      <c r="E20" s="1">
        <v>9</v>
      </c>
      <c r="F20" s="1">
        <v>9</v>
      </c>
      <c r="G20" s="1">
        <v>9</v>
      </c>
      <c r="H20" s="1">
        <v>9</v>
      </c>
      <c r="I20" s="1">
        <v>8</v>
      </c>
      <c r="J20" s="1">
        <v>8</v>
      </c>
      <c r="K20" s="1">
        <v>8</v>
      </c>
      <c r="L20" s="1">
        <v>8</v>
      </c>
      <c r="M20" s="1">
        <v>7</v>
      </c>
      <c r="N20" s="1">
        <f t="shared" si="0"/>
        <v>84</v>
      </c>
      <c r="O20" s="1"/>
    </row>
    <row r="21" spans="1:15" ht="26.5" customHeight="1" x14ac:dyDescent="0.2">
      <c r="A21" s="1">
        <v>18</v>
      </c>
      <c r="B21" s="4" t="s">
        <v>160</v>
      </c>
      <c r="C21" s="1"/>
      <c r="D21" s="1">
        <v>10</v>
      </c>
      <c r="E21" s="1">
        <v>10</v>
      </c>
      <c r="F21" s="1">
        <v>9</v>
      </c>
      <c r="G21" s="1">
        <v>9</v>
      </c>
      <c r="H21" s="1">
        <v>8</v>
      </c>
      <c r="I21" s="1">
        <v>8</v>
      </c>
      <c r="J21" s="1">
        <v>7</v>
      </c>
      <c r="K21" s="1">
        <v>7</v>
      </c>
      <c r="L21" s="1">
        <v>7</v>
      </c>
      <c r="M21" s="1">
        <v>6</v>
      </c>
      <c r="N21" s="1">
        <f t="shared" si="0"/>
        <v>81</v>
      </c>
      <c r="O21" s="1"/>
    </row>
    <row r="22" spans="1:15" ht="26.5" customHeight="1" x14ac:dyDescent="0.2">
      <c r="A22" s="1">
        <v>19</v>
      </c>
      <c r="B22" s="4" t="s">
        <v>111</v>
      </c>
      <c r="C22" s="1"/>
      <c r="D22" s="1">
        <v>9</v>
      </c>
      <c r="E22" s="1">
        <v>9</v>
      </c>
      <c r="F22" s="1">
        <v>9</v>
      </c>
      <c r="G22" s="1">
        <v>8</v>
      </c>
      <c r="H22" s="1">
        <v>8</v>
      </c>
      <c r="I22" s="1">
        <v>8</v>
      </c>
      <c r="J22" s="1">
        <v>8</v>
      </c>
      <c r="K22" s="1">
        <v>7</v>
      </c>
      <c r="L22" s="1">
        <v>7</v>
      </c>
      <c r="M22" s="1">
        <v>7</v>
      </c>
      <c r="N22" s="1">
        <f t="shared" si="0"/>
        <v>80</v>
      </c>
      <c r="O22" s="1"/>
    </row>
    <row r="23" spans="1:15" ht="26.5" customHeight="1" x14ac:dyDescent="0.2">
      <c r="A23" s="1">
        <v>20</v>
      </c>
      <c r="B23" s="4" t="s">
        <v>165</v>
      </c>
      <c r="C23" s="1"/>
      <c r="D23" s="1">
        <v>10</v>
      </c>
      <c r="E23" s="1">
        <v>9</v>
      </c>
      <c r="F23" s="1">
        <v>9</v>
      </c>
      <c r="G23" s="1">
        <v>8</v>
      </c>
      <c r="H23" s="1">
        <v>8</v>
      </c>
      <c r="I23" s="1">
        <v>7</v>
      </c>
      <c r="J23" s="1">
        <v>7</v>
      </c>
      <c r="K23" s="1">
        <v>7</v>
      </c>
      <c r="L23" s="1">
        <v>6</v>
      </c>
      <c r="M23" s="1">
        <v>6</v>
      </c>
      <c r="N23" s="1">
        <f t="shared" si="0"/>
        <v>77</v>
      </c>
      <c r="O23" s="1"/>
    </row>
    <row r="24" spans="1:15" ht="26.5" customHeight="1" x14ac:dyDescent="0.2">
      <c r="A24" s="1">
        <v>21</v>
      </c>
      <c r="B24" s="4" t="s">
        <v>75</v>
      </c>
      <c r="C24" s="1"/>
      <c r="D24" s="1">
        <v>10</v>
      </c>
      <c r="E24" s="1">
        <v>8</v>
      </c>
      <c r="F24" s="1">
        <v>8</v>
      </c>
      <c r="G24" s="1">
        <v>8</v>
      </c>
      <c r="H24" s="1">
        <v>8</v>
      </c>
      <c r="I24" s="1">
        <v>8</v>
      </c>
      <c r="J24" s="1">
        <v>6</v>
      </c>
      <c r="K24" s="1">
        <v>6</v>
      </c>
      <c r="L24" s="1">
        <v>5</v>
      </c>
      <c r="M24" s="1">
        <v>5</v>
      </c>
      <c r="N24" s="1">
        <f t="shared" si="0"/>
        <v>72</v>
      </c>
      <c r="O24" s="1"/>
    </row>
    <row r="25" spans="1:15" ht="26.5" customHeight="1" x14ac:dyDescent="0.2">
      <c r="A25" s="1">
        <v>22</v>
      </c>
      <c r="B25" s="4" t="s">
        <v>129</v>
      </c>
      <c r="C25" s="4"/>
      <c r="D25" s="1">
        <v>9</v>
      </c>
      <c r="E25" s="1">
        <v>9</v>
      </c>
      <c r="F25" s="1">
        <v>9</v>
      </c>
      <c r="G25" s="1">
        <v>8</v>
      </c>
      <c r="H25" s="1">
        <v>7</v>
      </c>
      <c r="I25" s="1">
        <v>6</v>
      </c>
      <c r="J25" s="1">
        <v>6</v>
      </c>
      <c r="K25" s="1">
        <v>6</v>
      </c>
      <c r="L25" s="1">
        <v>6</v>
      </c>
      <c r="M25" s="1">
        <v>5</v>
      </c>
      <c r="N25" s="1">
        <f t="shared" si="0"/>
        <v>71</v>
      </c>
      <c r="O25" s="1"/>
    </row>
    <row r="26" spans="1:15" ht="26.5" customHeight="1" x14ac:dyDescent="0.2">
      <c r="A26" s="1">
        <v>23</v>
      </c>
      <c r="B26" s="4" t="s">
        <v>164</v>
      </c>
      <c r="C26" s="1"/>
      <c r="D26" s="1">
        <v>9</v>
      </c>
      <c r="E26" s="1">
        <v>9</v>
      </c>
      <c r="F26" s="1">
        <v>8</v>
      </c>
      <c r="G26" s="1">
        <v>7</v>
      </c>
      <c r="H26" s="1">
        <v>6</v>
      </c>
      <c r="I26" s="1">
        <v>6</v>
      </c>
      <c r="J26" s="1">
        <v>6</v>
      </c>
      <c r="K26" s="1">
        <v>6</v>
      </c>
      <c r="L26" s="1">
        <v>6</v>
      </c>
      <c r="M26" s="1">
        <v>5</v>
      </c>
      <c r="N26" s="1">
        <f t="shared" si="0"/>
        <v>68</v>
      </c>
      <c r="O26" s="1"/>
    </row>
    <row r="27" spans="1:15" ht="26.5" customHeight="1" x14ac:dyDescent="0.2">
      <c r="A27" s="1">
        <v>24</v>
      </c>
      <c r="B27" s="4" t="s">
        <v>48</v>
      </c>
      <c r="C27" s="1"/>
      <c r="D27" s="1">
        <v>9</v>
      </c>
      <c r="E27" s="1">
        <v>8</v>
      </c>
      <c r="F27" s="1">
        <v>8</v>
      </c>
      <c r="G27" s="1">
        <v>8</v>
      </c>
      <c r="H27" s="1">
        <v>7</v>
      </c>
      <c r="I27" s="1">
        <v>7</v>
      </c>
      <c r="J27" s="1">
        <v>5</v>
      </c>
      <c r="K27" s="1">
        <v>5</v>
      </c>
      <c r="L27" s="1">
        <v>5</v>
      </c>
      <c r="M27" s="1">
        <v>4</v>
      </c>
      <c r="N27" s="1">
        <f t="shared" si="0"/>
        <v>66</v>
      </c>
      <c r="O27" s="1"/>
    </row>
    <row r="28" spans="1:15" ht="26.5" customHeight="1" x14ac:dyDescent="0.2">
      <c r="A28" s="1">
        <v>25</v>
      </c>
      <c r="B28" s="4" t="s">
        <v>166</v>
      </c>
      <c r="C28" s="4"/>
      <c r="D28" s="1">
        <v>9</v>
      </c>
      <c r="E28" s="1">
        <v>8</v>
      </c>
      <c r="F28" s="1">
        <v>8</v>
      </c>
      <c r="G28" s="1">
        <v>7</v>
      </c>
      <c r="H28" s="1">
        <v>7</v>
      </c>
      <c r="I28" s="1">
        <v>6</v>
      </c>
      <c r="J28" s="1">
        <v>6</v>
      </c>
      <c r="K28" s="1">
        <v>5</v>
      </c>
      <c r="L28" s="1">
        <v>5</v>
      </c>
      <c r="M28" s="1">
        <v>5</v>
      </c>
      <c r="N28" s="1">
        <f t="shared" si="0"/>
        <v>66</v>
      </c>
      <c r="O28" s="1"/>
    </row>
    <row r="29" spans="1:15" ht="26.5" customHeight="1" x14ac:dyDescent="0.2">
      <c r="A29" s="1">
        <v>26</v>
      </c>
      <c r="B29" s="4" t="s">
        <v>159</v>
      </c>
      <c r="C29" s="1"/>
      <c r="D29" s="1">
        <v>9</v>
      </c>
      <c r="E29" s="1">
        <v>9</v>
      </c>
      <c r="F29" s="1">
        <v>8</v>
      </c>
      <c r="G29" s="1">
        <v>8</v>
      </c>
      <c r="H29" s="1">
        <v>6</v>
      </c>
      <c r="I29" s="1">
        <v>6</v>
      </c>
      <c r="J29" s="1">
        <v>6</v>
      </c>
      <c r="K29" s="1">
        <v>5</v>
      </c>
      <c r="L29" s="1">
        <v>5</v>
      </c>
      <c r="M29" s="1">
        <v>3</v>
      </c>
      <c r="N29" s="1">
        <f t="shared" si="0"/>
        <v>65</v>
      </c>
      <c r="O29" s="1"/>
    </row>
    <row r="30" spans="1:15" ht="26.5" customHeight="1" x14ac:dyDescent="0.2">
      <c r="A30" s="1">
        <v>27</v>
      </c>
      <c r="B30" s="4" t="s">
        <v>60</v>
      </c>
      <c r="C30" s="1"/>
      <c r="D30" s="1">
        <v>8</v>
      </c>
      <c r="E30" s="1">
        <v>7</v>
      </c>
      <c r="F30" s="1">
        <v>7</v>
      </c>
      <c r="G30" s="1">
        <v>7</v>
      </c>
      <c r="H30" s="1">
        <v>6</v>
      </c>
      <c r="I30" s="1">
        <v>6</v>
      </c>
      <c r="J30" s="1">
        <v>6</v>
      </c>
      <c r="K30" s="1">
        <v>6</v>
      </c>
      <c r="L30" s="1">
        <v>5</v>
      </c>
      <c r="M30" s="1">
        <v>5</v>
      </c>
      <c r="N30" s="1">
        <f t="shared" si="0"/>
        <v>63</v>
      </c>
      <c r="O30" s="1"/>
    </row>
    <row r="31" spans="1:15" ht="26.5" customHeight="1" x14ac:dyDescent="0.2">
      <c r="A31" s="1">
        <v>28</v>
      </c>
      <c r="B31" s="4" t="s">
        <v>61</v>
      </c>
      <c r="C31" s="1"/>
      <c r="D31" s="1">
        <v>10</v>
      </c>
      <c r="E31" s="1">
        <v>8</v>
      </c>
      <c r="F31" s="1">
        <v>8</v>
      </c>
      <c r="G31" s="1">
        <v>7</v>
      </c>
      <c r="H31" s="1">
        <v>7</v>
      </c>
      <c r="I31" s="1">
        <v>6</v>
      </c>
      <c r="J31" s="1">
        <v>3</v>
      </c>
      <c r="K31" s="1">
        <v>3</v>
      </c>
      <c r="L31" s="1">
        <v>3</v>
      </c>
      <c r="M31" s="1">
        <v>2</v>
      </c>
      <c r="N31" s="1">
        <f t="shared" si="0"/>
        <v>57</v>
      </c>
      <c r="O31" s="1"/>
    </row>
    <row r="32" spans="1:15" ht="26.5" customHeight="1" x14ac:dyDescent="0.2">
      <c r="A32" s="1">
        <v>29</v>
      </c>
      <c r="B32" s="4" t="s">
        <v>158</v>
      </c>
      <c r="C32" s="1"/>
      <c r="D32" s="1">
        <v>7</v>
      </c>
      <c r="E32" s="1">
        <v>5</v>
      </c>
      <c r="F32" s="1">
        <v>2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f t="shared" si="0"/>
        <v>15</v>
      </c>
      <c r="O32" s="1"/>
    </row>
    <row r="33" spans="1:15" ht="26.5" customHeight="1" x14ac:dyDescent="0.2">
      <c r="A33" s="1">
        <v>30</v>
      </c>
      <c r="B33" s="4" t="s">
        <v>158</v>
      </c>
      <c r="C33" s="1"/>
      <c r="D33" s="1">
        <v>7</v>
      </c>
      <c r="E33" s="1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f t="shared" si="0"/>
        <v>12</v>
      </c>
      <c r="O33" s="1"/>
    </row>
    <row r="34" spans="1:15" ht="26.5" customHeight="1" x14ac:dyDescent="0.2">
      <c r="A34" s="1">
        <v>31</v>
      </c>
      <c r="B34" s="4" t="s">
        <v>52</v>
      </c>
      <c r="C34" s="1"/>
      <c r="D34" s="1">
        <v>9</v>
      </c>
      <c r="E34" s="1">
        <v>9</v>
      </c>
      <c r="F34" s="1">
        <v>8</v>
      </c>
      <c r="G34" s="1">
        <v>8</v>
      </c>
      <c r="H34" s="1">
        <v>7</v>
      </c>
      <c r="I34" s="1">
        <v>7</v>
      </c>
      <c r="J34" s="1">
        <v>7</v>
      </c>
      <c r="K34" s="1">
        <v>7</v>
      </c>
      <c r="L34" s="1">
        <v>6</v>
      </c>
      <c r="M34" s="1">
        <v>6</v>
      </c>
      <c r="N34" s="1">
        <f t="shared" ref="N34" si="1">SUM(D34:M34)</f>
        <v>74</v>
      </c>
      <c r="O34" s="1"/>
    </row>
    <row r="35" spans="1:15" ht="26.5" customHeight="1" x14ac:dyDescent="0.2"/>
    <row r="36" spans="1:15" ht="26.5" customHeight="1" x14ac:dyDescent="0.2"/>
    <row r="37" spans="1:15" ht="26.5" customHeight="1" x14ac:dyDescent="0.2"/>
    <row r="38" spans="1:15" ht="26.5" customHeight="1" x14ac:dyDescent="0.2"/>
    <row r="39" spans="1:15" ht="26.5" customHeight="1" x14ac:dyDescent="0.2"/>
    <row r="40" spans="1:15" ht="26.5" customHeight="1" x14ac:dyDescent="0.2"/>
  </sheetData>
  <dataValidations count="1">
    <dataValidation type="list" allowBlank="1" showInputMessage="1" showErrorMessage="1" sqref="T12:AC12">
      <formula1>$V$1:$V$18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B4:B34</xm:sqref>
        </x14:dataValidation>
        <x14:dataValidation type="list" allowBlank="1" showInputMessage="1" showErrorMessage="1">
          <x14:formula1>
            <xm:f>Namn!$V$1:$V$23</xm:f>
          </x14:formula1>
          <xm:sqref>D4:M34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34"/>
  <sheetViews>
    <sheetView topLeftCell="A2" workbookViewId="0">
      <selection activeCell="R20" sqref="R20"/>
    </sheetView>
  </sheetViews>
  <sheetFormatPr defaultRowHeight="12.9" x14ac:dyDescent="0.2"/>
  <cols>
    <col min="1" max="1" width="5.375" customWidth="1"/>
    <col min="2" max="2" width="33.125" bestFit="1" customWidth="1"/>
    <col min="3" max="3" width="7" bestFit="1" customWidth="1"/>
    <col min="4" max="13" width="5.875" customWidth="1"/>
  </cols>
  <sheetData>
    <row r="1" spans="1:15" ht="18.350000000000001" x14ac:dyDescent="0.3">
      <c r="A1" s="1"/>
      <c r="B1" s="1"/>
      <c r="C1" s="1"/>
      <c r="D1" s="1"/>
      <c r="E1" s="5" t="s">
        <v>32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17" customFormat="1" ht="13.6" x14ac:dyDescent="0.25">
      <c r="A3" s="13" t="s">
        <v>104</v>
      </c>
      <c r="B3" s="13" t="s">
        <v>109</v>
      </c>
      <c r="C3" s="13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 t="s">
        <v>1</v>
      </c>
      <c r="O3" s="13" t="s">
        <v>0</v>
      </c>
    </row>
    <row r="4" spans="1:15" ht="22.6" customHeight="1" x14ac:dyDescent="0.2">
      <c r="A4" s="1">
        <v>1</v>
      </c>
      <c r="B4" s="4" t="s">
        <v>160</v>
      </c>
      <c r="C4" s="1"/>
      <c r="D4" s="1">
        <v>10</v>
      </c>
      <c r="E4" s="1">
        <v>10</v>
      </c>
      <c r="F4" s="1">
        <v>9</v>
      </c>
      <c r="G4" s="1">
        <v>9</v>
      </c>
      <c r="H4" s="1">
        <v>9</v>
      </c>
      <c r="I4" s="1">
        <v>9</v>
      </c>
      <c r="J4" s="1">
        <v>9</v>
      </c>
      <c r="K4" s="1">
        <v>9</v>
      </c>
      <c r="L4" s="1">
        <v>9</v>
      </c>
      <c r="M4" s="1">
        <v>8</v>
      </c>
      <c r="N4" s="1">
        <f t="shared" ref="N4:N16" si="0">SUM(D4:M4)</f>
        <v>91</v>
      </c>
      <c r="O4" s="4"/>
    </row>
    <row r="5" spans="1:15" ht="27" customHeight="1" x14ac:dyDescent="0.2">
      <c r="A5" s="1">
        <v>2</v>
      </c>
      <c r="B5" s="4" t="s">
        <v>87</v>
      </c>
      <c r="C5" s="1"/>
      <c r="D5" s="1">
        <v>10</v>
      </c>
      <c r="E5" s="1">
        <v>10</v>
      </c>
      <c r="F5" s="1">
        <v>9</v>
      </c>
      <c r="G5" s="1">
        <v>9</v>
      </c>
      <c r="H5" s="1">
        <v>9</v>
      </c>
      <c r="I5" s="1">
        <v>9</v>
      </c>
      <c r="J5" s="1">
        <v>9</v>
      </c>
      <c r="K5" s="1">
        <v>8</v>
      </c>
      <c r="L5" s="1">
        <v>8</v>
      </c>
      <c r="M5" s="1">
        <v>8</v>
      </c>
      <c r="N5" s="1">
        <f t="shared" si="0"/>
        <v>89</v>
      </c>
      <c r="O5" s="4" t="s">
        <v>168</v>
      </c>
    </row>
    <row r="6" spans="1:15" ht="22.95" customHeight="1" x14ac:dyDescent="0.2">
      <c r="A6" s="1">
        <v>3</v>
      </c>
      <c r="B6" s="4" t="s">
        <v>140</v>
      </c>
      <c r="C6" s="4"/>
      <c r="D6" s="1">
        <v>10</v>
      </c>
      <c r="E6" s="1">
        <v>10</v>
      </c>
      <c r="F6" s="1">
        <v>9</v>
      </c>
      <c r="G6" s="1">
        <v>9</v>
      </c>
      <c r="H6" s="1">
        <v>9</v>
      </c>
      <c r="I6" s="1">
        <v>9</v>
      </c>
      <c r="J6" s="1">
        <v>9</v>
      </c>
      <c r="K6" s="1">
        <v>8</v>
      </c>
      <c r="L6" s="1">
        <v>8</v>
      </c>
      <c r="M6" s="1">
        <v>8</v>
      </c>
      <c r="N6" s="1">
        <f t="shared" si="0"/>
        <v>89</v>
      </c>
      <c r="O6" s="1" t="s">
        <v>167</v>
      </c>
    </row>
    <row r="7" spans="1:15" ht="22.95" customHeight="1" x14ac:dyDescent="0.2">
      <c r="A7" s="1">
        <v>4</v>
      </c>
      <c r="B7" s="4" t="s">
        <v>129</v>
      </c>
      <c r="C7" s="1"/>
      <c r="D7" s="1">
        <v>10</v>
      </c>
      <c r="E7" s="1">
        <v>10</v>
      </c>
      <c r="F7" s="1">
        <v>9</v>
      </c>
      <c r="G7" s="1">
        <v>9</v>
      </c>
      <c r="H7" s="1">
        <v>9</v>
      </c>
      <c r="I7" s="1">
        <v>8</v>
      </c>
      <c r="J7" s="1">
        <v>8</v>
      </c>
      <c r="K7" s="1">
        <v>7</v>
      </c>
      <c r="L7" s="1">
        <v>7</v>
      </c>
      <c r="M7" s="1">
        <v>7</v>
      </c>
      <c r="N7" s="1">
        <f t="shared" si="0"/>
        <v>84</v>
      </c>
      <c r="O7" s="1"/>
    </row>
    <row r="8" spans="1:15" ht="28.9" customHeight="1" x14ac:dyDescent="0.2">
      <c r="A8" s="1">
        <v>5</v>
      </c>
      <c r="B8" s="4" t="s">
        <v>149</v>
      </c>
      <c r="C8" s="1"/>
      <c r="D8" s="1">
        <v>10</v>
      </c>
      <c r="E8" s="1">
        <v>9</v>
      </c>
      <c r="F8" s="1">
        <v>9</v>
      </c>
      <c r="G8" s="1">
        <v>8</v>
      </c>
      <c r="H8" s="1">
        <v>8</v>
      </c>
      <c r="I8" s="1">
        <v>8</v>
      </c>
      <c r="J8" s="1">
        <v>8</v>
      </c>
      <c r="K8" s="1">
        <v>8</v>
      </c>
      <c r="L8" s="1">
        <v>8</v>
      </c>
      <c r="M8" s="1">
        <v>8</v>
      </c>
      <c r="N8" s="1">
        <f t="shared" si="0"/>
        <v>84</v>
      </c>
      <c r="O8" s="1"/>
    </row>
    <row r="9" spans="1:15" ht="24.65" customHeight="1" x14ac:dyDescent="0.2">
      <c r="A9" s="1">
        <v>6</v>
      </c>
      <c r="B9" s="4" t="s">
        <v>145</v>
      </c>
      <c r="C9" s="1"/>
      <c r="D9" s="1">
        <v>10</v>
      </c>
      <c r="E9" s="1">
        <v>9</v>
      </c>
      <c r="F9" s="1">
        <v>9</v>
      </c>
      <c r="G9" s="1">
        <v>9</v>
      </c>
      <c r="H9" s="1">
        <v>8</v>
      </c>
      <c r="I9" s="1">
        <v>8</v>
      </c>
      <c r="J9" s="1">
        <v>8</v>
      </c>
      <c r="K9" s="1">
        <v>8</v>
      </c>
      <c r="L9" s="1">
        <v>7</v>
      </c>
      <c r="M9" s="1">
        <v>7</v>
      </c>
      <c r="N9" s="1">
        <f t="shared" si="0"/>
        <v>83</v>
      </c>
      <c r="O9" s="1"/>
    </row>
    <row r="10" spans="1:15" ht="24.65" customHeight="1" x14ac:dyDescent="0.2">
      <c r="A10" s="1">
        <v>7</v>
      </c>
      <c r="B10" s="4" t="s">
        <v>50</v>
      </c>
      <c r="C10" s="1"/>
      <c r="D10" s="1">
        <v>9</v>
      </c>
      <c r="E10" s="1">
        <v>9</v>
      </c>
      <c r="F10" s="1">
        <v>9</v>
      </c>
      <c r="G10" s="1">
        <v>9</v>
      </c>
      <c r="H10" s="1">
        <v>9</v>
      </c>
      <c r="I10" s="1">
        <v>8</v>
      </c>
      <c r="J10" s="1">
        <v>8</v>
      </c>
      <c r="K10" s="1">
        <v>8</v>
      </c>
      <c r="L10" s="1">
        <v>7</v>
      </c>
      <c r="M10" s="1">
        <v>7</v>
      </c>
      <c r="N10" s="1">
        <f t="shared" si="0"/>
        <v>83</v>
      </c>
      <c r="O10" s="1"/>
    </row>
    <row r="11" spans="1:15" ht="26" customHeight="1" x14ac:dyDescent="0.2">
      <c r="A11" s="1">
        <v>8</v>
      </c>
      <c r="B11" s="4" t="s">
        <v>148</v>
      </c>
      <c r="C11" s="1"/>
      <c r="D11" s="1">
        <v>9</v>
      </c>
      <c r="E11" s="1">
        <v>9</v>
      </c>
      <c r="F11" s="1">
        <v>9</v>
      </c>
      <c r="G11" s="1">
        <v>8</v>
      </c>
      <c r="H11" s="1">
        <v>8</v>
      </c>
      <c r="I11" s="1">
        <v>8</v>
      </c>
      <c r="J11" s="1">
        <v>8</v>
      </c>
      <c r="K11" s="1">
        <v>8</v>
      </c>
      <c r="L11" s="1">
        <v>8</v>
      </c>
      <c r="M11" s="1">
        <v>8</v>
      </c>
      <c r="N11" s="1">
        <f t="shared" si="0"/>
        <v>83</v>
      </c>
      <c r="O11" s="1"/>
    </row>
    <row r="12" spans="1:15" ht="25.15" customHeight="1" x14ac:dyDescent="0.2">
      <c r="A12" s="1">
        <v>9</v>
      </c>
      <c r="B12" s="4" t="s">
        <v>111</v>
      </c>
      <c r="C12" s="1"/>
      <c r="D12" s="1">
        <v>9</v>
      </c>
      <c r="E12" s="1">
        <v>9</v>
      </c>
      <c r="F12" s="1">
        <v>8</v>
      </c>
      <c r="G12" s="1">
        <v>8</v>
      </c>
      <c r="H12" s="1">
        <v>8</v>
      </c>
      <c r="I12" s="1">
        <v>8</v>
      </c>
      <c r="J12" s="1">
        <v>8</v>
      </c>
      <c r="K12" s="1">
        <v>8</v>
      </c>
      <c r="L12" s="1">
        <v>8</v>
      </c>
      <c r="M12" s="1">
        <v>7</v>
      </c>
      <c r="N12" s="1">
        <f t="shared" si="0"/>
        <v>81</v>
      </c>
      <c r="O12" s="1"/>
    </row>
    <row r="13" spans="1:15" ht="27" customHeight="1" x14ac:dyDescent="0.2">
      <c r="A13" s="1">
        <v>10</v>
      </c>
      <c r="B13" s="4" t="s">
        <v>99</v>
      </c>
      <c r="C13" s="1"/>
      <c r="D13" s="1">
        <v>10</v>
      </c>
      <c r="E13" s="1">
        <v>9</v>
      </c>
      <c r="F13" s="1">
        <v>8</v>
      </c>
      <c r="G13" s="1">
        <v>8</v>
      </c>
      <c r="H13" s="1">
        <v>8</v>
      </c>
      <c r="I13" s="1">
        <v>8</v>
      </c>
      <c r="J13" s="1">
        <v>7</v>
      </c>
      <c r="K13" s="1">
        <v>7</v>
      </c>
      <c r="L13" s="1">
        <v>6</v>
      </c>
      <c r="M13" s="1">
        <v>6</v>
      </c>
      <c r="N13" s="1">
        <f t="shared" si="0"/>
        <v>77</v>
      </c>
      <c r="O13" s="1"/>
    </row>
    <row r="14" spans="1:15" ht="25.15" customHeight="1" x14ac:dyDescent="0.2">
      <c r="A14" s="1">
        <v>11</v>
      </c>
      <c r="B14" s="4" t="s">
        <v>150</v>
      </c>
      <c r="C14" s="1"/>
      <c r="D14" s="1">
        <v>10</v>
      </c>
      <c r="E14" s="1">
        <v>9</v>
      </c>
      <c r="F14" s="1">
        <v>9</v>
      </c>
      <c r="G14" s="1">
        <v>8</v>
      </c>
      <c r="H14" s="1">
        <v>8</v>
      </c>
      <c r="I14" s="1">
        <v>7</v>
      </c>
      <c r="J14" s="1">
        <v>6</v>
      </c>
      <c r="K14" s="1">
        <v>6</v>
      </c>
      <c r="L14" s="1">
        <v>6</v>
      </c>
      <c r="M14" s="1">
        <v>6</v>
      </c>
      <c r="N14" s="1">
        <f t="shared" si="0"/>
        <v>75</v>
      </c>
      <c r="O14" s="1"/>
    </row>
    <row r="15" spans="1:15" ht="28.2" customHeight="1" x14ac:dyDescent="0.2">
      <c r="A15" s="1">
        <v>12</v>
      </c>
      <c r="B15" s="4" t="s">
        <v>48</v>
      </c>
      <c r="C15" s="4"/>
      <c r="D15" s="1">
        <v>8</v>
      </c>
      <c r="E15" s="1">
        <v>8</v>
      </c>
      <c r="F15" s="1">
        <v>7</v>
      </c>
      <c r="G15" s="1">
        <v>7</v>
      </c>
      <c r="H15" s="1">
        <v>7</v>
      </c>
      <c r="I15" s="1">
        <v>6</v>
      </c>
      <c r="J15" s="1">
        <v>6</v>
      </c>
      <c r="K15" s="1">
        <v>5</v>
      </c>
      <c r="L15" s="1">
        <v>5</v>
      </c>
      <c r="M15" s="1">
        <v>4</v>
      </c>
      <c r="N15" s="1">
        <f t="shared" si="0"/>
        <v>63</v>
      </c>
      <c r="O15" s="1"/>
    </row>
    <row r="16" spans="1:15" ht="22.1" customHeight="1" x14ac:dyDescent="0.2">
      <c r="A16" s="1">
        <v>13</v>
      </c>
      <c r="B16" s="4" t="s">
        <v>75</v>
      </c>
      <c r="C16" s="1"/>
      <c r="D16" s="1">
        <v>9</v>
      </c>
      <c r="E16" s="1">
        <v>8</v>
      </c>
      <c r="F16" s="1">
        <v>8</v>
      </c>
      <c r="G16" s="1">
        <v>7</v>
      </c>
      <c r="H16" s="1">
        <v>6</v>
      </c>
      <c r="I16" s="1">
        <v>6</v>
      </c>
      <c r="J16" s="1">
        <v>6</v>
      </c>
      <c r="K16" s="1">
        <v>5</v>
      </c>
      <c r="L16" s="1">
        <v>4</v>
      </c>
      <c r="M16" s="1">
        <v>0</v>
      </c>
      <c r="N16" s="1">
        <f t="shared" si="0"/>
        <v>59</v>
      </c>
      <c r="O16" s="1"/>
    </row>
    <row r="17" ht="22.1" customHeight="1" x14ac:dyDescent="0.2"/>
    <row r="18" ht="26" customHeight="1" x14ac:dyDescent="0.2"/>
    <row r="19" ht="26" customHeight="1" x14ac:dyDescent="0.2"/>
    <row r="20" ht="26.5" customHeight="1" x14ac:dyDescent="0.2"/>
    <row r="21" ht="26.5" customHeight="1" x14ac:dyDescent="0.2"/>
    <row r="22" ht="26.5" customHeight="1" x14ac:dyDescent="0.2"/>
    <row r="23" ht="26.5" customHeight="1" x14ac:dyDescent="0.2"/>
    <row r="24" ht="27" customHeight="1" x14ac:dyDescent="0.2"/>
    <row r="25" ht="25.15" customHeight="1" x14ac:dyDescent="0.2"/>
    <row r="26" ht="28.2" customHeight="1" x14ac:dyDescent="0.2"/>
    <row r="27" ht="22.1" customHeight="1" x14ac:dyDescent="0.2"/>
    <row r="28" ht="22.1" customHeight="1" x14ac:dyDescent="0.2"/>
    <row r="29" ht="26" customHeight="1" x14ac:dyDescent="0.2"/>
    <row r="30" ht="26" customHeight="1" x14ac:dyDescent="0.2"/>
    <row r="31" ht="26.5" customHeight="1" x14ac:dyDescent="0.2"/>
    <row r="32" ht="26.5" customHeight="1" x14ac:dyDescent="0.2"/>
    <row r="33" ht="26.5" customHeight="1" x14ac:dyDescent="0.2"/>
    <row r="34" ht="26.5" customHeight="1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B4:B16</xm:sqref>
        </x14:dataValidation>
        <x14:dataValidation type="list" allowBlank="1" showInputMessage="1" showErrorMessage="1">
          <x14:formula1>
            <xm:f>Namn!$V$1:$V$23</xm:f>
          </x14:formula1>
          <xm:sqref>D4:M16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34"/>
  <sheetViews>
    <sheetView topLeftCell="A13" workbookViewId="0">
      <selection activeCell="P30" sqref="P30"/>
    </sheetView>
  </sheetViews>
  <sheetFormatPr defaultRowHeight="12.9" x14ac:dyDescent="0.2"/>
  <cols>
    <col min="1" max="1" width="5.375" customWidth="1"/>
    <col min="2" max="2" width="33.125" bestFit="1" customWidth="1"/>
    <col min="3" max="3" width="7" bestFit="1" customWidth="1"/>
    <col min="4" max="13" width="5.875" customWidth="1"/>
  </cols>
  <sheetData>
    <row r="1" spans="1:15" ht="18.350000000000001" x14ac:dyDescent="0.3">
      <c r="A1" s="1"/>
      <c r="B1" s="1"/>
      <c r="C1" s="1"/>
      <c r="D1" s="1"/>
      <c r="E1" s="5" t="s">
        <v>33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17" customFormat="1" ht="13.6" x14ac:dyDescent="0.25">
      <c r="A3" s="13" t="s">
        <v>104</v>
      </c>
      <c r="B3" s="13" t="s">
        <v>109</v>
      </c>
      <c r="C3" s="13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 t="s">
        <v>1</v>
      </c>
      <c r="O3" s="13" t="s">
        <v>0</v>
      </c>
    </row>
    <row r="4" spans="1:15" ht="22.6" customHeight="1" x14ac:dyDescent="0.2">
      <c r="A4" s="1">
        <v>1</v>
      </c>
      <c r="B4" s="4" t="s">
        <v>87</v>
      </c>
      <c r="C4" s="1"/>
      <c r="D4" s="1">
        <v>10</v>
      </c>
      <c r="E4" s="1">
        <v>10</v>
      </c>
      <c r="F4" s="1">
        <v>10</v>
      </c>
      <c r="G4" s="1">
        <v>10</v>
      </c>
      <c r="H4" s="1">
        <v>10</v>
      </c>
      <c r="I4" s="1">
        <v>9</v>
      </c>
      <c r="J4" s="1">
        <v>9</v>
      </c>
      <c r="K4" s="1">
        <v>9</v>
      </c>
      <c r="L4" s="1">
        <v>8</v>
      </c>
      <c r="M4" s="1">
        <v>7</v>
      </c>
      <c r="N4" s="1">
        <f t="shared" ref="N4:N23" si="0">SUM(D4:M4)</f>
        <v>92</v>
      </c>
      <c r="O4" s="4"/>
    </row>
    <row r="5" spans="1:15" ht="27" customHeight="1" x14ac:dyDescent="0.2">
      <c r="A5" s="1">
        <v>2</v>
      </c>
      <c r="B5" s="4" t="s">
        <v>138</v>
      </c>
      <c r="C5" s="4"/>
      <c r="D5" s="1">
        <v>10</v>
      </c>
      <c r="E5" s="1">
        <v>10</v>
      </c>
      <c r="F5" s="1">
        <v>9</v>
      </c>
      <c r="G5" s="1">
        <v>9</v>
      </c>
      <c r="H5" s="1">
        <v>9</v>
      </c>
      <c r="I5" s="1">
        <v>9</v>
      </c>
      <c r="J5" s="1">
        <v>9</v>
      </c>
      <c r="K5" s="1">
        <v>9</v>
      </c>
      <c r="L5" s="1">
        <v>8</v>
      </c>
      <c r="M5" s="1">
        <v>8</v>
      </c>
      <c r="N5" s="1">
        <f t="shared" si="0"/>
        <v>90</v>
      </c>
      <c r="O5" s="1"/>
    </row>
    <row r="6" spans="1:15" ht="22.95" customHeight="1" x14ac:dyDescent="0.2">
      <c r="A6" s="1">
        <v>3</v>
      </c>
      <c r="B6" s="4" t="s">
        <v>151</v>
      </c>
      <c r="C6" s="1"/>
      <c r="D6" s="1">
        <v>10</v>
      </c>
      <c r="E6" s="1">
        <v>9</v>
      </c>
      <c r="F6" s="1">
        <v>9</v>
      </c>
      <c r="G6" s="1">
        <v>9</v>
      </c>
      <c r="H6" s="1">
        <v>9</v>
      </c>
      <c r="I6" s="1">
        <v>9</v>
      </c>
      <c r="J6" s="1">
        <v>9</v>
      </c>
      <c r="K6" s="1">
        <v>8</v>
      </c>
      <c r="L6" s="1">
        <v>8</v>
      </c>
      <c r="M6" s="1">
        <v>8</v>
      </c>
      <c r="N6" s="1">
        <f t="shared" si="0"/>
        <v>88</v>
      </c>
      <c r="O6" s="1"/>
    </row>
    <row r="7" spans="1:15" ht="22.95" customHeight="1" x14ac:dyDescent="0.2">
      <c r="A7" s="1">
        <v>4</v>
      </c>
      <c r="B7" s="4" t="s">
        <v>161</v>
      </c>
      <c r="C7" s="4"/>
      <c r="D7" s="1">
        <v>10</v>
      </c>
      <c r="E7" s="1">
        <v>9</v>
      </c>
      <c r="F7" s="1">
        <v>9</v>
      </c>
      <c r="G7" s="1">
        <v>9</v>
      </c>
      <c r="H7" s="1">
        <v>9</v>
      </c>
      <c r="I7" s="1">
        <v>8</v>
      </c>
      <c r="J7" s="1">
        <v>8</v>
      </c>
      <c r="K7" s="1">
        <v>8</v>
      </c>
      <c r="L7" s="1">
        <v>8</v>
      </c>
      <c r="M7" s="1">
        <v>8</v>
      </c>
      <c r="N7" s="1">
        <f t="shared" si="0"/>
        <v>86</v>
      </c>
      <c r="O7" s="4"/>
    </row>
    <row r="8" spans="1:15" ht="28.9" customHeight="1" x14ac:dyDescent="0.2">
      <c r="A8" s="1">
        <v>5</v>
      </c>
      <c r="B8" s="4" t="s">
        <v>157</v>
      </c>
      <c r="C8" s="1"/>
      <c r="D8" s="1">
        <v>10</v>
      </c>
      <c r="E8" s="1">
        <v>10</v>
      </c>
      <c r="F8" s="1">
        <v>9</v>
      </c>
      <c r="G8" s="1">
        <v>9</v>
      </c>
      <c r="H8" s="1">
        <v>9</v>
      </c>
      <c r="I8" s="1">
        <v>8</v>
      </c>
      <c r="J8" s="1">
        <v>8</v>
      </c>
      <c r="K8" s="1">
        <v>8</v>
      </c>
      <c r="L8" s="1">
        <v>7</v>
      </c>
      <c r="M8" s="1">
        <v>7</v>
      </c>
      <c r="N8" s="1">
        <f t="shared" si="0"/>
        <v>85</v>
      </c>
      <c r="O8" s="1"/>
    </row>
    <row r="9" spans="1:15" ht="24.65" customHeight="1" x14ac:dyDescent="0.2">
      <c r="A9" s="1">
        <v>6</v>
      </c>
      <c r="B9" s="4" t="s">
        <v>149</v>
      </c>
      <c r="C9" s="1"/>
      <c r="D9" s="1">
        <v>10</v>
      </c>
      <c r="E9" s="1">
        <v>9</v>
      </c>
      <c r="F9" s="1">
        <v>9</v>
      </c>
      <c r="G9" s="1">
        <v>9</v>
      </c>
      <c r="H9" s="1">
        <v>9</v>
      </c>
      <c r="I9" s="1">
        <v>9</v>
      </c>
      <c r="J9" s="1">
        <v>8</v>
      </c>
      <c r="K9" s="1">
        <v>8</v>
      </c>
      <c r="L9" s="1">
        <v>7</v>
      </c>
      <c r="M9" s="1">
        <v>7</v>
      </c>
      <c r="N9" s="1">
        <f t="shared" si="0"/>
        <v>85</v>
      </c>
      <c r="O9" s="1"/>
    </row>
    <row r="10" spans="1:15" ht="24.65" customHeight="1" x14ac:dyDescent="0.2">
      <c r="A10" s="1">
        <v>7</v>
      </c>
      <c r="B10" s="4" t="s">
        <v>52</v>
      </c>
      <c r="C10" s="4"/>
      <c r="D10" s="1">
        <v>10</v>
      </c>
      <c r="E10" s="1">
        <v>9</v>
      </c>
      <c r="F10" s="1">
        <v>9</v>
      </c>
      <c r="G10" s="1">
        <v>9</v>
      </c>
      <c r="H10" s="1">
        <v>9</v>
      </c>
      <c r="I10" s="1">
        <v>8</v>
      </c>
      <c r="J10" s="1">
        <v>8</v>
      </c>
      <c r="K10" s="1">
        <v>8</v>
      </c>
      <c r="L10" s="1">
        <v>8</v>
      </c>
      <c r="M10" s="1">
        <v>7</v>
      </c>
      <c r="N10" s="1">
        <f t="shared" si="0"/>
        <v>85</v>
      </c>
      <c r="O10" s="1"/>
    </row>
    <row r="11" spans="1:15" ht="26" customHeight="1" x14ac:dyDescent="0.2">
      <c r="A11" s="1">
        <v>8</v>
      </c>
      <c r="B11" s="4" t="s">
        <v>99</v>
      </c>
      <c r="C11" s="1"/>
      <c r="D11" s="1">
        <v>10</v>
      </c>
      <c r="E11" s="1">
        <v>9</v>
      </c>
      <c r="F11" s="1">
        <v>9</v>
      </c>
      <c r="G11" s="1">
        <v>9</v>
      </c>
      <c r="H11" s="1">
        <v>8</v>
      </c>
      <c r="I11" s="1">
        <v>8</v>
      </c>
      <c r="J11" s="1">
        <v>8</v>
      </c>
      <c r="K11" s="1">
        <v>8</v>
      </c>
      <c r="L11" s="1">
        <v>8</v>
      </c>
      <c r="M11" s="1">
        <v>8</v>
      </c>
      <c r="N11" s="1">
        <f t="shared" si="0"/>
        <v>85</v>
      </c>
      <c r="O11" s="1"/>
    </row>
    <row r="12" spans="1:15" ht="25.15" customHeight="1" x14ac:dyDescent="0.2">
      <c r="A12" s="1">
        <v>9</v>
      </c>
      <c r="B12" s="4" t="s">
        <v>111</v>
      </c>
      <c r="C12" s="1"/>
      <c r="D12" s="1">
        <v>10</v>
      </c>
      <c r="E12" s="1">
        <v>10</v>
      </c>
      <c r="F12" s="1">
        <v>9</v>
      </c>
      <c r="G12" s="1">
        <v>9</v>
      </c>
      <c r="H12" s="1">
        <v>9</v>
      </c>
      <c r="I12" s="1">
        <v>8</v>
      </c>
      <c r="J12" s="1">
        <v>8</v>
      </c>
      <c r="K12" s="1">
        <v>7</v>
      </c>
      <c r="L12" s="1">
        <v>7</v>
      </c>
      <c r="M12" s="1">
        <v>7</v>
      </c>
      <c r="N12" s="1">
        <f t="shared" si="0"/>
        <v>84</v>
      </c>
      <c r="O12" s="1"/>
    </row>
    <row r="13" spans="1:15" ht="27" customHeight="1" x14ac:dyDescent="0.2">
      <c r="A13" s="1">
        <v>10</v>
      </c>
      <c r="B13" s="4" t="s">
        <v>97</v>
      </c>
      <c r="C13" s="1"/>
      <c r="D13" s="1">
        <v>10</v>
      </c>
      <c r="E13" s="1">
        <v>9</v>
      </c>
      <c r="F13" s="1">
        <v>9</v>
      </c>
      <c r="G13" s="1">
        <v>8</v>
      </c>
      <c r="H13" s="1">
        <v>8</v>
      </c>
      <c r="I13" s="1">
        <v>8</v>
      </c>
      <c r="J13" s="1">
        <v>8</v>
      </c>
      <c r="K13" s="1">
        <v>8</v>
      </c>
      <c r="L13" s="1">
        <v>8</v>
      </c>
      <c r="M13" s="1">
        <v>7</v>
      </c>
      <c r="N13" s="1">
        <f t="shared" si="0"/>
        <v>83</v>
      </c>
      <c r="O13" s="1"/>
    </row>
    <row r="14" spans="1:15" ht="25.15" customHeight="1" x14ac:dyDescent="0.2">
      <c r="A14" s="1">
        <v>11</v>
      </c>
      <c r="B14" s="4" t="s">
        <v>96</v>
      </c>
      <c r="C14" s="1"/>
      <c r="D14" s="1">
        <v>10</v>
      </c>
      <c r="E14" s="1">
        <v>10</v>
      </c>
      <c r="F14" s="1">
        <v>9</v>
      </c>
      <c r="G14" s="1">
        <v>8</v>
      </c>
      <c r="H14" s="1">
        <v>8</v>
      </c>
      <c r="I14" s="1">
        <v>8</v>
      </c>
      <c r="J14" s="1">
        <v>8</v>
      </c>
      <c r="K14" s="1">
        <v>7</v>
      </c>
      <c r="L14" s="1">
        <v>7</v>
      </c>
      <c r="M14" s="1">
        <v>7</v>
      </c>
      <c r="N14" s="1">
        <f t="shared" si="0"/>
        <v>82</v>
      </c>
      <c r="O14" s="1"/>
    </row>
    <row r="15" spans="1:15" ht="28.2" customHeight="1" x14ac:dyDescent="0.2">
      <c r="A15" s="1">
        <v>12</v>
      </c>
      <c r="B15" s="4" t="s">
        <v>112</v>
      </c>
      <c r="C15" s="1"/>
      <c r="D15" s="1">
        <v>10</v>
      </c>
      <c r="E15" s="1">
        <v>10</v>
      </c>
      <c r="F15" s="1">
        <v>8</v>
      </c>
      <c r="G15" s="1">
        <v>8</v>
      </c>
      <c r="H15" s="1">
        <v>8</v>
      </c>
      <c r="I15" s="1">
        <v>8</v>
      </c>
      <c r="J15" s="1">
        <v>8</v>
      </c>
      <c r="K15" s="1">
        <v>8</v>
      </c>
      <c r="L15" s="1">
        <v>7</v>
      </c>
      <c r="M15" s="1">
        <v>7</v>
      </c>
      <c r="N15" s="1">
        <f t="shared" si="0"/>
        <v>82</v>
      </c>
      <c r="O15" s="1"/>
    </row>
    <row r="16" spans="1:15" ht="22.1" customHeight="1" x14ac:dyDescent="0.2">
      <c r="A16" s="1">
        <v>13</v>
      </c>
      <c r="B16" s="4" t="s">
        <v>54</v>
      </c>
      <c r="C16" s="1"/>
      <c r="D16" s="1">
        <v>10</v>
      </c>
      <c r="E16" s="1">
        <v>9</v>
      </c>
      <c r="F16" s="1">
        <v>9</v>
      </c>
      <c r="G16" s="1">
        <v>8</v>
      </c>
      <c r="H16" s="1">
        <v>8</v>
      </c>
      <c r="I16" s="1">
        <v>8</v>
      </c>
      <c r="J16" s="1">
        <v>8</v>
      </c>
      <c r="K16" s="1">
        <v>8</v>
      </c>
      <c r="L16" s="1">
        <v>7</v>
      </c>
      <c r="M16" s="1">
        <v>7</v>
      </c>
      <c r="N16" s="1">
        <f t="shared" si="0"/>
        <v>82</v>
      </c>
      <c r="O16" s="1"/>
    </row>
    <row r="17" spans="1:15" ht="22.1" customHeight="1" x14ac:dyDescent="0.2">
      <c r="A17" s="1">
        <v>14</v>
      </c>
      <c r="B17" s="4" t="s">
        <v>145</v>
      </c>
      <c r="C17" s="1"/>
      <c r="D17" s="1">
        <v>9</v>
      </c>
      <c r="E17" s="1">
        <v>9</v>
      </c>
      <c r="F17" s="1">
        <v>9</v>
      </c>
      <c r="G17" s="1">
        <v>8</v>
      </c>
      <c r="H17" s="1">
        <v>8</v>
      </c>
      <c r="I17" s="1">
        <v>7</v>
      </c>
      <c r="J17" s="1">
        <v>7</v>
      </c>
      <c r="K17" s="1">
        <v>7</v>
      </c>
      <c r="L17" s="1">
        <v>7</v>
      </c>
      <c r="M17" s="1">
        <v>7</v>
      </c>
      <c r="N17" s="1">
        <f t="shared" si="0"/>
        <v>78</v>
      </c>
      <c r="O17" s="1"/>
    </row>
    <row r="18" spans="1:15" ht="26" customHeight="1" x14ac:dyDescent="0.2">
      <c r="A18" s="1">
        <v>15</v>
      </c>
      <c r="B18" s="4" t="s">
        <v>61</v>
      </c>
      <c r="C18" s="1"/>
      <c r="D18" s="1">
        <v>10</v>
      </c>
      <c r="E18" s="1">
        <v>10</v>
      </c>
      <c r="F18" s="1">
        <v>9</v>
      </c>
      <c r="G18" s="1">
        <v>8</v>
      </c>
      <c r="H18" s="1">
        <v>7</v>
      </c>
      <c r="I18" s="1">
        <v>7</v>
      </c>
      <c r="J18" s="1">
        <v>7</v>
      </c>
      <c r="K18" s="1">
        <v>6</v>
      </c>
      <c r="L18" s="1">
        <v>6</v>
      </c>
      <c r="M18" s="1">
        <v>5</v>
      </c>
      <c r="N18" s="1">
        <f t="shared" si="0"/>
        <v>75</v>
      </c>
      <c r="O18" s="1"/>
    </row>
    <row r="19" spans="1:15" ht="26" customHeight="1" x14ac:dyDescent="0.2">
      <c r="A19" s="1">
        <v>16</v>
      </c>
      <c r="B19" s="4" t="s">
        <v>60</v>
      </c>
      <c r="C19" s="1"/>
      <c r="D19" s="1">
        <v>10</v>
      </c>
      <c r="E19" s="1">
        <v>9</v>
      </c>
      <c r="F19" s="1">
        <v>9</v>
      </c>
      <c r="G19" s="1">
        <v>8</v>
      </c>
      <c r="H19" s="1">
        <v>8</v>
      </c>
      <c r="I19" s="1">
        <v>8</v>
      </c>
      <c r="J19" s="1">
        <v>7</v>
      </c>
      <c r="K19" s="1">
        <v>6</v>
      </c>
      <c r="L19" s="1">
        <v>5</v>
      </c>
      <c r="M19" s="1">
        <v>5</v>
      </c>
      <c r="N19" s="1">
        <f t="shared" si="0"/>
        <v>75</v>
      </c>
      <c r="O19" s="1"/>
    </row>
    <row r="20" spans="1:15" ht="26.5" customHeight="1" x14ac:dyDescent="0.2">
      <c r="A20" s="1">
        <v>17</v>
      </c>
      <c r="B20" s="4" t="s">
        <v>75</v>
      </c>
      <c r="C20" s="1"/>
      <c r="D20" s="1">
        <v>10</v>
      </c>
      <c r="E20" s="1">
        <v>9</v>
      </c>
      <c r="F20" s="1">
        <v>9</v>
      </c>
      <c r="G20" s="1">
        <v>9</v>
      </c>
      <c r="H20" s="1">
        <v>8</v>
      </c>
      <c r="I20" s="1">
        <v>7</v>
      </c>
      <c r="J20" s="1">
        <v>6</v>
      </c>
      <c r="K20" s="1">
        <v>6</v>
      </c>
      <c r="L20" s="1">
        <v>5</v>
      </c>
      <c r="M20" s="1">
        <v>5</v>
      </c>
      <c r="N20" s="1">
        <f t="shared" si="0"/>
        <v>74</v>
      </c>
      <c r="O20" s="1"/>
    </row>
    <row r="21" spans="1:15" ht="26.5" customHeight="1" x14ac:dyDescent="0.2">
      <c r="A21" s="1">
        <v>18</v>
      </c>
      <c r="B21" s="4" t="s">
        <v>150</v>
      </c>
      <c r="C21" s="1"/>
      <c r="D21" s="1">
        <v>9</v>
      </c>
      <c r="E21" s="1">
        <v>8</v>
      </c>
      <c r="F21" s="1">
        <v>8</v>
      </c>
      <c r="G21" s="1">
        <v>8</v>
      </c>
      <c r="H21" s="1">
        <v>7</v>
      </c>
      <c r="I21" s="1">
        <v>7</v>
      </c>
      <c r="J21" s="1">
        <v>7</v>
      </c>
      <c r="K21" s="1">
        <v>7</v>
      </c>
      <c r="L21" s="1">
        <v>6</v>
      </c>
      <c r="M21" s="1">
        <v>5</v>
      </c>
      <c r="N21" s="1">
        <f t="shared" si="0"/>
        <v>72</v>
      </c>
      <c r="O21" s="1"/>
    </row>
    <row r="22" spans="1:15" ht="26.5" customHeight="1" x14ac:dyDescent="0.2">
      <c r="A22" s="1">
        <v>19</v>
      </c>
      <c r="B22" s="4" t="s">
        <v>147</v>
      </c>
      <c r="C22" s="1"/>
      <c r="D22" s="1">
        <v>10</v>
      </c>
      <c r="E22" s="1">
        <v>8</v>
      </c>
      <c r="F22" s="1">
        <v>7</v>
      </c>
      <c r="G22" s="1">
        <v>7</v>
      </c>
      <c r="H22" s="1">
        <v>7</v>
      </c>
      <c r="I22" s="1">
        <v>6</v>
      </c>
      <c r="J22" s="1">
        <v>6</v>
      </c>
      <c r="K22" s="1">
        <v>6</v>
      </c>
      <c r="L22" s="1">
        <v>6</v>
      </c>
      <c r="M22" s="1">
        <v>6</v>
      </c>
      <c r="N22" s="1">
        <f t="shared" si="0"/>
        <v>69</v>
      </c>
      <c r="O22" s="1"/>
    </row>
    <row r="23" spans="1:15" ht="26.5" customHeight="1" x14ac:dyDescent="0.2">
      <c r="A23" s="1">
        <v>20</v>
      </c>
      <c r="B23" s="4" t="s">
        <v>119</v>
      </c>
      <c r="C23" s="1"/>
      <c r="D23" s="1">
        <v>9</v>
      </c>
      <c r="E23" s="1">
        <v>8</v>
      </c>
      <c r="F23" s="1">
        <v>8</v>
      </c>
      <c r="G23" s="1">
        <v>7</v>
      </c>
      <c r="H23" s="1">
        <v>7</v>
      </c>
      <c r="I23" s="1">
        <v>6</v>
      </c>
      <c r="J23" s="1">
        <v>6</v>
      </c>
      <c r="K23" s="1">
        <v>5</v>
      </c>
      <c r="L23" s="1">
        <v>5</v>
      </c>
      <c r="M23" s="1">
        <v>3</v>
      </c>
      <c r="N23" s="1">
        <f t="shared" si="0"/>
        <v>64</v>
      </c>
      <c r="O23" s="1"/>
    </row>
    <row r="24" spans="1:15" ht="27" customHeight="1" x14ac:dyDescent="0.2"/>
    <row r="25" spans="1:15" ht="25.15" customHeight="1" x14ac:dyDescent="0.2"/>
    <row r="26" spans="1:15" ht="28.2" customHeight="1" x14ac:dyDescent="0.2"/>
    <row r="27" spans="1:15" ht="22.1" customHeight="1" x14ac:dyDescent="0.2"/>
    <row r="28" spans="1:15" ht="22.1" customHeight="1" x14ac:dyDescent="0.2"/>
    <row r="29" spans="1:15" ht="26" customHeight="1" x14ac:dyDescent="0.2"/>
    <row r="30" spans="1:15" ht="26" customHeight="1" x14ac:dyDescent="0.2"/>
    <row r="31" spans="1:15" ht="26.5" customHeight="1" x14ac:dyDescent="0.2"/>
    <row r="32" spans="1:15" ht="26.5" customHeight="1" x14ac:dyDescent="0.2"/>
    <row r="33" ht="26.5" customHeight="1" x14ac:dyDescent="0.2"/>
    <row r="34" ht="26.5" customHeight="1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B4:B23</xm:sqref>
        </x14:dataValidation>
        <x14:dataValidation type="list" allowBlank="1" showInputMessage="1" showErrorMessage="1">
          <x14:formula1>
            <xm:f>Namn!$V$1:$V$23</xm:f>
          </x14:formula1>
          <xm:sqref>D4:M23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4"/>
  <sheetViews>
    <sheetView workbookViewId="0">
      <selection activeCell="J14" sqref="J14"/>
    </sheetView>
  </sheetViews>
  <sheetFormatPr defaultRowHeight="12.9" x14ac:dyDescent="0.2"/>
  <cols>
    <col min="1" max="1" width="5.375" customWidth="1"/>
    <col min="2" max="2" width="32.25" customWidth="1"/>
    <col min="3" max="3" width="6.125" customWidth="1"/>
    <col min="4" max="13" width="5.875" customWidth="1"/>
  </cols>
  <sheetData>
    <row r="1" spans="1:15" ht="18.350000000000001" x14ac:dyDescent="0.3">
      <c r="A1" s="1"/>
      <c r="B1" s="1"/>
      <c r="C1" s="1"/>
      <c r="D1" s="1"/>
      <c r="E1" s="5" t="s">
        <v>133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17" customFormat="1" ht="13.6" x14ac:dyDescent="0.25">
      <c r="A3" s="13" t="s">
        <v>104</v>
      </c>
      <c r="B3" s="13" t="s">
        <v>109</v>
      </c>
      <c r="C3" s="13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 t="s">
        <v>1</v>
      </c>
      <c r="O3" s="13" t="s">
        <v>0</v>
      </c>
    </row>
    <row r="4" spans="1:15" ht="22.6" customHeight="1" x14ac:dyDescent="0.2">
      <c r="A4" s="1">
        <v>1</v>
      </c>
      <c r="B4" s="4" t="s">
        <v>140</v>
      </c>
      <c r="C4" s="1"/>
      <c r="D4" s="1">
        <v>10</v>
      </c>
      <c r="E4" s="1">
        <v>9</v>
      </c>
      <c r="F4" s="1">
        <v>9</v>
      </c>
      <c r="G4" s="1">
        <v>8</v>
      </c>
      <c r="H4" s="1">
        <v>8</v>
      </c>
      <c r="I4" s="1">
        <v>8</v>
      </c>
      <c r="J4" s="1">
        <v>8</v>
      </c>
      <c r="K4" s="1">
        <v>7</v>
      </c>
      <c r="L4" s="1">
        <v>6</v>
      </c>
      <c r="M4" s="1">
        <v>6</v>
      </c>
      <c r="N4" s="1">
        <f t="shared" ref="N4:N6" si="0">SUM(D4:M4)</f>
        <v>79</v>
      </c>
      <c r="O4" s="1"/>
    </row>
    <row r="5" spans="1:15" ht="27" customHeight="1" x14ac:dyDescent="0.2">
      <c r="A5" s="1">
        <v>2</v>
      </c>
      <c r="B5" s="4" t="s">
        <v>149</v>
      </c>
      <c r="C5" s="4"/>
      <c r="D5" s="1">
        <v>9</v>
      </c>
      <c r="E5" s="1">
        <v>9</v>
      </c>
      <c r="F5" s="1">
        <v>9</v>
      </c>
      <c r="G5" s="1">
        <v>8</v>
      </c>
      <c r="H5" s="1">
        <v>8</v>
      </c>
      <c r="I5" s="1">
        <v>8</v>
      </c>
      <c r="J5" s="1">
        <v>7</v>
      </c>
      <c r="K5" s="1">
        <v>7</v>
      </c>
      <c r="L5" s="1">
        <v>7</v>
      </c>
      <c r="M5" s="1">
        <v>7</v>
      </c>
      <c r="N5" s="1">
        <f t="shared" si="0"/>
        <v>79</v>
      </c>
      <c r="O5" s="1"/>
    </row>
    <row r="6" spans="1:15" ht="22.95" customHeight="1" x14ac:dyDescent="0.2">
      <c r="A6" s="1">
        <v>3</v>
      </c>
      <c r="B6" s="4" t="s">
        <v>27</v>
      </c>
      <c r="C6" s="1"/>
      <c r="D6" s="1">
        <v>10</v>
      </c>
      <c r="E6" s="1">
        <v>8</v>
      </c>
      <c r="F6" s="1">
        <v>7</v>
      </c>
      <c r="G6" s="1">
        <v>7</v>
      </c>
      <c r="H6" s="1">
        <v>6</v>
      </c>
      <c r="I6" s="1">
        <v>6</v>
      </c>
      <c r="J6" s="1">
        <v>5</v>
      </c>
      <c r="K6" s="1">
        <v>5</v>
      </c>
      <c r="L6" s="1">
        <v>5</v>
      </c>
      <c r="M6" s="1">
        <v>3</v>
      </c>
      <c r="N6" s="1">
        <f t="shared" si="0"/>
        <v>62</v>
      </c>
      <c r="O6" s="1"/>
    </row>
    <row r="7" spans="1:15" ht="22.95" customHeight="1" x14ac:dyDescent="0.2"/>
    <row r="8" spans="1:15" ht="28.9" customHeight="1" x14ac:dyDescent="0.2"/>
    <row r="9" spans="1:15" ht="24.65" customHeight="1" x14ac:dyDescent="0.2"/>
    <row r="10" spans="1:15" ht="24.65" customHeight="1" x14ac:dyDescent="0.2"/>
    <row r="11" spans="1:15" ht="26" customHeight="1" x14ac:dyDescent="0.2"/>
    <row r="12" spans="1:15" ht="25.15" customHeight="1" x14ac:dyDescent="0.2"/>
    <row r="13" spans="1:15" ht="27" customHeight="1" x14ac:dyDescent="0.2"/>
    <row r="14" spans="1:15" ht="25.15" customHeight="1" x14ac:dyDescent="0.2"/>
    <row r="15" spans="1:15" ht="28.2" customHeight="1" x14ac:dyDescent="0.2"/>
    <row r="16" spans="1:15" ht="22.1" customHeight="1" x14ac:dyDescent="0.2"/>
    <row r="17" ht="22.1" customHeight="1" x14ac:dyDescent="0.2"/>
    <row r="18" ht="26" customHeight="1" x14ac:dyDescent="0.2"/>
    <row r="19" ht="26" customHeight="1" x14ac:dyDescent="0.2"/>
    <row r="20" ht="26.5" customHeight="1" x14ac:dyDescent="0.2"/>
    <row r="21" ht="26.5" customHeight="1" x14ac:dyDescent="0.2"/>
    <row r="22" ht="26.5" customHeight="1" x14ac:dyDescent="0.2"/>
    <row r="23" ht="26.5" customHeight="1" x14ac:dyDescent="0.2"/>
    <row r="24" ht="25.15" customHeight="1" x14ac:dyDescent="0.2"/>
  </sheetData>
  <sortState ref="B4:N14">
    <sortCondition descending="1" ref="N4:N14"/>
  </sortState>
  <printOptions gridLines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&amp;L&amp;D &amp;T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Namn!$A$2:$A$156</xm:f>
          </x14:formula1>
          <xm:sqref>B4:B6</xm:sqref>
        </x14:dataValidation>
        <x14:dataValidation type="list" allowBlank="1" showInputMessage="1" showErrorMessage="1">
          <x14:formula1>
            <xm:f>Namn!$V$1:$V$23</xm:f>
          </x14:formula1>
          <xm:sqref>D4:M6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22</vt:i4>
      </vt:variant>
      <vt:variant>
        <vt:lpstr>Namngivna områden</vt:lpstr>
      </vt:variant>
      <vt:variant>
        <vt:i4>22</vt:i4>
      </vt:variant>
    </vt:vector>
  </HeadingPairs>
  <TitlesOfParts>
    <vt:vector size="44" baseType="lpstr">
      <vt:lpstr>Antal</vt:lpstr>
      <vt:lpstr>Namn</vt:lpstr>
      <vt:lpstr>COMINAZZO</vt:lpstr>
      <vt:lpstr>COLT</vt:lpstr>
      <vt:lpstr>KUTCHENREUTER</vt:lpstr>
      <vt:lpstr>MARIETT</vt:lpstr>
      <vt:lpstr>RUGER</vt:lpstr>
      <vt:lpstr>S&amp;W</vt:lpstr>
      <vt:lpstr>Kuchenreuter 50m</vt:lpstr>
      <vt:lpstr>DONALD MALSON</vt:lpstr>
      <vt:lpstr>KARBIN</vt:lpstr>
      <vt:lpstr>LAMARMORA</vt:lpstr>
      <vt:lpstr>REMINGTON 12,17</vt:lpstr>
      <vt:lpstr>REMINGTON</vt:lpstr>
      <vt:lpstr>MIQUELET</vt:lpstr>
      <vt:lpstr>MAXIMILIAN</vt:lpstr>
      <vt:lpstr>MINIÉ</vt:lpstr>
      <vt:lpstr>WHITWORTH</vt:lpstr>
      <vt:lpstr>VETTERLI</vt:lpstr>
      <vt:lpstr>PENNSYLVANIA</vt:lpstr>
      <vt:lpstr>Slätborrat slaglåsgevär Musköt</vt:lpstr>
      <vt:lpstr>VREDESCUP</vt:lpstr>
      <vt:lpstr>Antal!Utskriftsområde</vt:lpstr>
      <vt:lpstr>COLT!Utskriftsområde</vt:lpstr>
      <vt:lpstr>COMINAZZO!Utskriftsområde</vt:lpstr>
      <vt:lpstr>'DONALD MALSON'!Utskriftsområde</vt:lpstr>
      <vt:lpstr>KARBIN!Utskriftsområde</vt:lpstr>
      <vt:lpstr>'Kuchenreuter 50m'!Utskriftsområde</vt:lpstr>
      <vt:lpstr>KUTCHENREUTER!Utskriftsområde</vt:lpstr>
      <vt:lpstr>LAMARMORA!Utskriftsområde</vt:lpstr>
      <vt:lpstr>MARIETT!Utskriftsområde</vt:lpstr>
      <vt:lpstr>MAXIMILIAN!Utskriftsområde</vt:lpstr>
      <vt:lpstr>MINIÉ!Utskriftsområde</vt:lpstr>
      <vt:lpstr>MIQUELET!Utskriftsområde</vt:lpstr>
      <vt:lpstr>Namn!Utskriftsområde</vt:lpstr>
      <vt:lpstr>PENNSYLVANIA!Utskriftsområde</vt:lpstr>
      <vt:lpstr>REMINGTON!Utskriftsområde</vt:lpstr>
      <vt:lpstr>'REMINGTON 12,17'!Utskriftsområde</vt:lpstr>
      <vt:lpstr>RUGER!Utskriftsområde</vt:lpstr>
      <vt:lpstr>'S&amp;W'!Utskriftsområde</vt:lpstr>
      <vt:lpstr>'Slätborrat slaglåsgevär Musköt'!Utskriftsområde</vt:lpstr>
      <vt:lpstr>VETTERLI!Utskriftsområde</vt:lpstr>
      <vt:lpstr>WHITWORTH!Utskriftsområde</vt:lpstr>
      <vt:lpstr>VREDESCUP!Utskriftsområde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K.Lidström</dc:creator>
  <cp:lastModifiedBy>Birgitta</cp:lastModifiedBy>
  <cp:lastPrinted>2017-04-22T15:07:47Z</cp:lastPrinted>
  <dcterms:created xsi:type="dcterms:W3CDTF">2011-10-01T20:54:27Z</dcterms:created>
  <dcterms:modified xsi:type="dcterms:W3CDTF">2017-05-02T16:12:00Z</dcterms:modified>
  <cp:contentStatus>Final</cp:contentStatus>
</cp:coreProperties>
</file>